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srbank.sharepoint.com/sites/Offentligkvartalsrapportering/APM2/Factbook/2022/Q4-22/"/>
    </mc:Choice>
  </mc:AlternateContent>
  <xr:revisionPtr revIDLastSave="734" documentId="8_{42F220F8-22B7-4E55-A7CA-F6B40DA42CF1}" xr6:coauthVersionLast="47" xr6:coauthVersionMax="47" xr10:uidLastSave="{0A77C572-53CD-44A2-9E47-70E9C4D3FB91}"/>
  <bookViews>
    <workbookView xWindow="-51720" yWindow="-2310" windowWidth="51840" windowHeight="21240" tabRatio="827" xr2:uid="{E5AFDA70-A695-412D-BB6E-E083D9A3E7E0}"/>
  </bookViews>
  <sheets>
    <sheet name="Front page" sheetId="19" r:id="rId1"/>
    <sheet name="Contact info" sheetId="20" r:id="rId2"/>
    <sheet name="Contents" sheetId="21" r:id="rId3"/>
    <sheet name="Chapter 1" sheetId="24" r:id="rId4"/>
    <sheet name="1.1 Fin. results &amp; key fig." sheetId="17" r:id="rId5"/>
    <sheet name="1.2 NII" sheetId="8" r:id="rId6"/>
    <sheet name="1.3 Non-NII" sheetId="3" r:id="rId7"/>
    <sheet name="1.4 Operating expenses" sheetId="5" r:id="rId8"/>
    <sheet name="1.5 Subsidiaries" sheetId="6" r:id="rId9"/>
    <sheet name="1.5 Ownership interest" sheetId="33" r:id="rId10"/>
    <sheet name="1.6 Loans &amp; fin. comm." sheetId="10" r:id="rId11"/>
    <sheet name="1.7 Liq&amp;funding (1)" sheetId="28" r:id="rId12"/>
    <sheet name="1.7 Liq&amp;funding (2)" sheetId="27" r:id="rId13"/>
    <sheet name="1.7 Ratings" sheetId="29" r:id="rId14"/>
    <sheet name="1.7 Major shareholders" sheetId="22" r:id="rId15"/>
    <sheet name="1.8 Cap.adeq" sheetId="25" r:id="rId16"/>
    <sheet name="1.9 Sustainable financing" sheetId="31" r:id="rId17"/>
    <sheet name="Chapter 2" sheetId="23" r:id="rId18"/>
    <sheet name="2.1 Fin perf" sheetId="11" r:id="rId19"/>
    <sheet name="2.2 RM" sheetId="12" r:id="rId20"/>
    <sheet name="2.3 CM" sheetId="13" r:id="rId21"/>
    <sheet name="2 4 SME" sheetId="15" r:id="rId22"/>
  </sheets>
  <externalReferences>
    <externalReference r:id="rId23"/>
  </externalReferences>
  <definedNames>
    <definedName name="adkadk">#REF!</definedName>
    <definedName name="adkekho">#REF!</definedName>
    <definedName name="adkem1">#REF!</definedName>
    <definedName name="adkleid">#REF!</definedName>
    <definedName name="AEK">#REF!</definedName>
    <definedName name="BM">#REF!</definedName>
    <definedName name="Bokført">#REF!</definedName>
    <definedName name="BokførtHIÅ">#REF!</definedName>
    <definedName name="CY">#REF!</definedName>
    <definedName name="Eliminering">#REF!</definedName>
    <definedName name="EM">#REF!</definedName>
    <definedName name="Finstart">#REF!</definedName>
    <definedName name="ForhandlerprovisjonBQ">#REF!</definedName>
    <definedName name="Forretningspartner">#REF!</definedName>
    <definedName name="Godkjentall">#REF!</definedName>
    <definedName name="Hdr_date">[1]Konfigurasjon!$F$58</definedName>
    <definedName name="Hdr_PY_closingdate">[1]Konfigurasjon!$H$58</definedName>
    <definedName name="HR">#REF!</definedName>
    <definedName name="Konsern">#REF!</definedName>
    <definedName name="Konto27129">#REF!</definedName>
    <definedName name="Konto28457">#REF!</definedName>
    <definedName name="Konto48400">#REF!</definedName>
    <definedName name="Konto48405">#REF!</definedName>
    <definedName name="Linje16">#REF!</definedName>
    <definedName name="Linje17">#REF!</definedName>
    <definedName name="Linje20BF">#REF!</definedName>
    <definedName name="Linje25BF">#REF!</definedName>
    <definedName name="Linje50">#REF!</definedName>
    <definedName name="Linje518">#REF!</definedName>
    <definedName name="Linje520">#REF!</definedName>
    <definedName name="Linje522">#REF!</definedName>
    <definedName name="LInje523">#REF!</definedName>
    <definedName name="Linje529">#REF!</definedName>
    <definedName name="Linje540">#REF!</definedName>
    <definedName name="Linje55">#REF!</definedName>
    <definedName name="LinjePens">#REF!</definedName>
    <definedName name="Linjesparing">#REF!</definedName>
    <definedName name="Monner">#REF!</definedName>
    <definedName name="Ntogevvaluta">#REF!</definedName>
    <definedName name="OPRES">#REF!</definedName>
    <definedName name="PM">#REF!</definedName>
    <definedName name="Prev1QTR">#REF!</definedName>
    <definedName name="Prev1Y">#REF!</definedName>
    <definedName name="Prev2Qtr">#REF!</definedName>
    <definedName name="Prev2Y">#REF!</definedName>
    <definedName name="Prev3Qtr">#REF!</definedName>
    <definedName name="Prev3Y">#REF!</definedName>
    <definedName name="Prev4Qtr">#REF!</definedName>
    <definedName name="Prev5Qtr">#REF!</definedName>
    <definedName name="Prev6Qtr">#REF!</definedName>
    <definedName name="Prev7Qtr">#REF!</definedName>
    <definedName name="Prev8Qtr">#REF!</definedName>
    <definedName name="Regnskapskube">#REF!</definedName>
    <definedName name="RIAMKFOGK">#REF!</definedName>
    <definedName name="RIAMSEOGOBL">#REF!</definedName>
    <definedName name="RIAMUTLÅNK">#REF!</definedName>
    <definedName name="RIVVSERTOBL">#REF!</definedName>
    <definedName name="RIVVUTLÅNK">#REF!</definedName>
    <definedName name="RKAMANSLK">#REF!</definedName>
    <definedName name="RKAMBS">#REF!</definedName>
    <definedName name="RKAMGK">#REF!</definedName>
    <definedName name="RKAMLEIE">#REF!</definedName>
    <definedName name="RKAMRINNS">#REF!</definedName>
    <definedName name="RKAMVERPAP">#REF!</definedName>
    <definedName name="RKVVANS">#REF!</definedName>
    <definedName name="RKVVverpap">#REF!</definedName>
    <definedName name="RYGIBJTEFINBJE">#REF!</definedName>
    <definedName name="Selskap">#REF!</definedName>
    <definedName name="SMB">#REF!</definedName>
    <definedName name="SnittsaldoDM">#REF!</definedName>
    <definedName name="SRBK">#REF!</definedName>
    <definedName name="Tilrettelegging">#REF!</definedName>
    <definedName name="_xlnm.Print_Area" localSheetId="4">'1.1 Fin. results &amp; key fig.'!$A$1:$J$297</definedName>
    <definedName name="_xlnm.Print_Area" localSheetId="5">'1.2 NII'!$A$1:$I$79</definedName>
    <definedName name="_xlnm.Print_Area" localSheetId="9">'1.5 Ownership interest'!$A$1:$J$41</definedName>
    <definedName name="_xlnm.Print_Area" localSheetId="8">'1.5 Subsidiaries'!$A$1:$J$103</definedName>
    <definedName name="_xlnm.Print_Area" localSheetId="11">'1.7 Liq&amp;funding (1)'!$A$1:$M$49</definedName>
    <definedName name="_xlnm.Print_Area" localSheetId="12">'1.7 Liq&amp;funding (2)'!$A$1:$J$62</definedName>
    <definedName name="_xlnm.Print_Area" localSheetId="13">'1.7 Ratings'!$A$1:$Q$24</definedName>
    <definedName name="_xlnm.Print_Area" localSheetId="15">'1.8 Cap.adeq'!$A$1:$I$82</definedName>
    <definedName name="_xlnm.Print_Area" localSheetId="19">'2.2 RM'!$A$1:$I$59</definedName>
    <definedName name="_xlnm.Print_Area" localSheetId="3">'Chapter 1'!$A$1:$I$24</definedName>
    <definedName name="_xlnm.Print_Area" localSheetId="17">'Chapter 2'!$A$1:$G$15</definedName>
    <definedName name="_xlnm.Print_Area" localSheetId="2">Contents!$A$1:$G$70</definedName>
    <definedName name="_xlnm.Print_Area" localSheetId="0">'Front page'!$B$2:$M$56</definedName>
    <definedName name="VerdiEKinst">#REF!</definedName>
    <definedName name="VerdiREinst">#REF!</definedName>
    <definedName name="Verdisikbasis">#REF!</definedName>
    <definedName name="Verdisikfast">#REF!</definedName>
    <definedName name="Verdisikmotp">#REF!</definedName>
    <definedName name="VerdiSIKOBLE">#REF!</definedName>
    <definedName name="Verdisikoblgj">#REF!</definedName>
    <definedName name="vPeriod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06">
    <s v="Kubekobling regnskap"/>
    <s v="[Tid].[ÅrKvartalMnd].[Kvartal].&amp;[Q3-21]"/>
    <s v="[Tid].[ÅrKvartalMnd].[Kvartal].&amp;[Q4-21]"/>
    <s v="[Tid].[ÅrKvartalMnd].[Kvartal].&amp;[Q2-21]"/>
    <s v="[Tid].[ÅrKvartalMnd].[Kvartal].&amp;[Q1-21]"/>
    <s v="[Tid].[ÅrMnd].[År].&amp;[2021]"/>
    <s v="[Tid].[ÅrMnd].[År].&amp;[2020]"/>
    <s v="[Tid].[ÅrKvartalMnd].[Kvartal].&amp;[Q3-22]"/>
    <s v="[Tid].[ÅrMnd].[År].&amp;[2022]"/>
    <s v="[Tid].[ÅrKvartalMnd].[Kvartal].&amp;[Q2-22]"/>
    <s v="[Tid].[ÅrKvartalMnd].[Kvartal].&amp;[Q1-22]"/>
    <s v="[Tid].[ÅrMnd].[År].&amp;[2019]"/>
    <s v="[Kontoplan Ekstern].[Kontoplan Ekstern].[Nivå01].&amp;[170 - Resultat etter skatt].&amp;[125 - Resultat før skatt].&amp;[100 - Resultat før tap].&amp;[80 - Sum inntekter].&amp;[19 - Netto renteinntekter]"/>
    <s v="[Kontoplan Ekstern].[Kontoplan Ekstern].[Nivå01].&amp;[170 - Resultat etter skatt].&amp;[125 - Resultat før skatt].&amp;[100 - Resultat før tap].&amp;[80 - Sum inntekter].&amp;[30 - Netto provisjons- og andre inntekter]"/>
    <s v="[Kontoplan Ekstern].[Kontoplan Ekstern].[Nivå01].&amp;[170 - Resultat etter skatt].&amp;[125 - Resultat før skatt].&amp;[100 - Resultat før tap].&amp;[80 - Sum inntekter].&amp;[70 - Netto inntekter fra finansielle investeringer]"/>
    <s v="[Kontoplan Ekstern].[Kontoplan Ekstern].[Nivå01].&amp;[170 - Resultat etter skatt].&amp;[125 - Resultat før skatt].&amp;[100 - Resultat før tap].&amp;[95 - Sum driftskostnader]"/>
    <s v="[Kontoplan Ekstern].[Kontoplan Ekstern].[Nivå01].&amp;[170 - Resultat etter skatt].&amp;[125 - Resultat før skatt].&amp;[120 - Tap på utlån og garantier]"/>
    <s v="[Kontoplan Ekstern].[Kontoplan Ekstern].[Nivå01].&amp;[170 - Resultat etter skatt].&amp;[165 - Skattekostnad]"/>
    <s v="[Kontoplan Ekstern].[Kontoplan Ekstern].[Nivå01].&amp;[170 - Resultat etter skatt].&amp;[125 - Resultat før skatt].&amp;[100 - Resultat før tap].&amp;[80 - Sum inntekter].&amp;[19 - Netto renteinntekter].&amp;[10 - Renteinntekter].&amp;[11 - Renteinntekter til virkelig verdi]"/>
    <s v="[Kontoplan Ekstern].[Kontoplan Ekstern].[Nivå01].&amp;[170 - Resultat etter skatt].&amp;[125 - Resultat før skatt].&amp;[100 - Resultat før tap].&amp;[80 - Sum inntekter].&amp;[30 - Netto provisjons- og andre inntekter].&amp;[20 - Provisjonsinntekter]"/>
    <s v="[Kontoplan Ekstern].[Kontoplan Ekstern].[Nivå01].&amp;[170 - Resultat etter skatt].&amp;[125 - Resultat før skatt].&amp;[100 - Resultat før tap].&amp;[80 - Sum inntekter].&amp;[30 - Netto provisjons- og andre inntekter].&amp;[25 - Provisjonskostnader]"/>
    <s v="[Kontoplan Ekstern].[Kontoplan Ekstern].[Nivå01].&amp;[170 - Resultat etter skatt].&amp;[125 - Resultat før skatt].&amp;[100 - Resultat før tap].&amp;[80 - Sum inntekter].&amp;[30 - Netto provisjons- og andre inntekter].&amp;[29 - Andre driftsinntekter]"/>
    <s v="[Kontoplan Ekstern].[Kontoplan Ekstern].[Nivå01].&amp;[170 - Resultat etter skatt].&amp;[125 - Resultat før skatt].&amp;[100 - Resultat før tap].&amp;[80 - Sum inntekter].&amp;[70 - Netto inntekter fra finansielle investeringer].&amp;[40 - Utbytte]"/>
    <s v="[Kontoplan Ekstern].[Kontoplan Ekstern].[Nivå01].&amp;[170 - Resultat etter skatt].&amp;[125 - Resultat før skatt].&amp;[100 - Resultat før tap].&amp;[80 - Sum inntekter].&amp;[70 - Netto inntekter fra finansielle investeringer].&amp;[60 - Inntekter fra finansielle investeringer]"/>
    <s v="[Kontoplan Ekstern].[Kontoplan Ekstern].[Nivå01].&amp;[170 - Resultat etter skatt].&amp;[125 - Resultat før skatt].&amp;[100 - Resultat før tap].&amp;[95 - Sum driftskostnader].&amp;[90 - Personalkostnader]"/>
    <s v="[Kontoplan Ekstern].[Kontoplan Ekstern].[Nivå01].&amp;[170 - Resultat etter skatt].&amp;[125 - Resultat før skatt].&amp;[100 - Resultat før tap].&amp;[95 - Sum driftskostnader].&amp;[91 - Andre driftskostnader]"/>
    <s v="[Kontoplan Ekstern].[Kontoplan Ekstern].[Nivå01].&amp;[170 - Resultat etter skatt].&amp;[125 - Resultat før skatt].&amp;[100 - Resultat før tap].&amp;[95 - Sum driftskostnader].&amp;[92 - Avskrivninger og nedskrivninger]"/>
    <s v="{[Kontoplan Ekstern].[Kontoplan Ekstern].[Nivå01].&amp;[850 - Sum gjeld og egenkapital].[700 - Sum egenkapital].[645 - Annen Egenkapital].[27129 PÅL. RENTER FONDSOBL EK],[Kontoplan Ekstern].[Kontoplan Ekstern].[Nivå01].&amp;[850 - Sum gjeld og egenkapital].[700 - Sum egenkapital].[645 - Annen Egenkapital].[28457 FONDSOBLIGASJON RENTER]}"/>
    <s v="[Kontoplan Ekstern].[Kontoplan Ekstern].[Nivå01].&amp;[330 - Utvidet resultat].&amp;[Poster som ikke reklassifiseres over resultatet].&amp;[Estimatavvik pensjoner]"/>
    <s v="[Kontoplan Ekstern].[Kontoplan Ekstern].[Nivå01].&amp;[330 - Utvidet resultat].&amp;[Poster som ikke reklassifiseres over resultatet].&amp;[Skatteeffekt estimatavvik pensjoner]"/>
    <s v="[Kontoplan Ekstern].[Kontoplan Ekstern].[Nivå01].&amp;[330 - Utvidet resultat].&amp;[Poster som kan reklassifiseres over resultatet].&amp;[Basisswap spread]"/>
    <s v="[Kontoplan Ekstern].[Kontoplan Ekstern].[Nivå01].&amp;[330 - Utvidet resultat].&amp;[Poster som kan reklassifiseres over resultatet].&amp;[Skatteeffekt basisswap spread]"/>
    <s v="[Kontoplan Ekstern].[Kontoplan Ekstern].[Nivå01].&amp;[330 - Utvidet resultat].&amp;[Poster som kan reklassifiseres over resultatet].&amp;[Andel av utvidet resultat i TS og FKV]"/>
    <s v="[Kontoplan Ekstern].[Kontoplan Ekstern].[Nivå01].&amp;[600 - Sum eiendeler].&amp;[500 - Kontanter og fordringer på sentralbanken]"/>
    <s v="[Kontoplan Ekstern].[Kontoplan Ekstern].[Nivå01].&amp;[600 - Sum eiendeler].&amp;[505 - Utlån til og fordr. på kredittinstitusjoner]"/>
    <s v="[Kontoplan Ekstern].[Kontoplan Ekstern].[Nivå01].&amp;[600 - Sum eiendeler].&amp;[525 - Netto utlån til kunder]"/>
    <s v="[Kontoplan Ekstern].[Kontoplan Ekstern].[Nivå01].&amp;[600 - Sum eiendeler].&amp;[529 - Sertifikater og obligasjoner]"/>
    <s v="[Kontoplan Ekstern].[Kontoplan Ekstern].[Nivå01].&amp;[600 - Sum eiendeler].&amp;[540 - Finansielle derivater]"/>
    <s v="[Kontoplan Ekstern].[Kontoplan Ekstern].[Nivå01].&amp;[600 - Sum eiendeler].&amp;[545 - Aksjer, andeler og egenkapitalinteresser]"/>
    <s v="[Kontoplan Ekstern].[Kontoplan Ekstern].[Nivå01].&amp;[600 - Sum eiendeler].&amp;[550 - Investering i eierinteresser]"/>
    <s v="[Kontoplan Ekstern].[Kontoplan Ekstern].[Nivå01].&amp;[600 - Sum eiendeler].&amp;[555 - Investering i konsernselskaper]"/>
    <s v="[Kontoplan Ekstern].[Kontoplan Ekstern].[Nivå01].&amp;[600 - Sum eiendeler].&amp;[560 - Immaterielle eiendeler]"/>
    <s v="[Kontoplan Ekstern].[Kontoplan Ekstern].[Nivå01].&amp;[600 - Sum eiendeler].&amp;[562 - Utsatt skattefordel]"/>
    <s v="[Kontoplan Ekstern].[Kontoplan Ekstern].[Nivå01].&amp;[600 - Sum eiendeler].&amp;[565 - Varige driftsmidler]"/>
    <s v="[Kontoplan Ekstern].[Kontoplan Ekstern].[Nivå01].&amp;[600 - Sum eiendeler].&amp;[568 - Leierettigheter]"/>
    <s v="[Kontoplan Ekstern].[Kontoplan Ekstern].[Nivå01].&amp;[600 - Sum eiendeler].&amp;[580 - Andre eiendeler]"/>
    <s v="[Kontoplan Ekstern].[Kontoplan Ekstern].[Nivå01].&amp;[850 - Sum gjeld og egenkapital].&amp;[820 - Sum gjeld].&amp;[720 - Gjeld til kredittinstitusjoner]"/>
    <s v="[Kontoplan Ekstern].[Kontoplan Ekstern].[Nivå01].&amp;[850 - Sum gjeld og egenkapital].&amp;[820 - Sum gjeld].&amp;[725 - Innskudd fra  kunder]"/>
    <s v="[Kontoplan Ekstern].[Kontoplan Ekstern].[Nivå01].&amp;[850 - Sum gjeld og egenkapital].&amp;[820 - Sum gjeld].&amp;[730 - Gjeld stiftet ved utstedelse av verdipapir]"/>
    <s v="[Kontoplan Ekstern].[Kontoplan Ekstern].[Nivå01].&amp;[850 - Sum gjeld og egenkapital].&amp;[820 - Sum gjeld].&amp;[740 - Finansielle derivater]"/>
    <s v="[Kontoplan Ekstern].[Kontoplan Ekstern].[Nivå01].&amp;[850 - Sum gjeld og egenkapital].&amp;[820 - Sum gjeld].&amp;[745 - Betalbar skatt]"/>
    <s v="[Kontoplan Ekstern].[Kontoplan Ekstern].[Nivå01].&amp;[850 - Sum gjeld og egenkapital].&amp;[820 - Sum gjeld].&amp;[746 - Forpliktelser knyttet til leieavtaler]"/>
    <s v="[Kontoplan Ekstern].[Kontoplan Ekstern].[Nivå01].&amp;[850 - Sum gjeld og egenkapital].&amp;[820 - Sum gjeld].&amp;[759 - Pensjonsforpliktelser]"/>
    <s v="[Kontoplan Ekstern].[Kontoplan Ekstern].[Nivå01].&amp;[850 - Sum gjeld og egenkapital].&amp;[820 - Sum gjeld].&amp;[756 - Nedskrivninger på finansielle forpliktelser]"/>
    <s v="[Kontoplan Ekstern].[Kontoplan Ekstern].[Nivå01].&amp;[850 - Sum gjeld og egenkapital].&amp;[820 - Sum gjeld].&amp;[760 - Annen gjeld]"/>
    <s v="[Kontoplan Ekstern].[Kontoplan Ekstern].[Nivå01].&amp;[850 - Sum gjeld og egenkapital].&amp;[820 - Sum gjeld].&amp;[764 - Etterstilt gjeld]"/>
    <s v="[Kontoplan Ekstern].[Kontoplan Ekstern].[Nivå01].&amp;[850 - Sum gjeld og egenkapital].&amp;[820 - Sum gjeld].&amp;[765 - Ansvarlig lånekapital]"/>
    <s v="[Kontoplan Ekstern].[Kontoplan Ekstern].[Nivå01].&amp;[850 - Sum gjeld og egenkapital].&amp;[700 - Sum egenkapital].&amp;[610 - Aksjekapital]"/>
    <s v="[Kontoplan Ekstern].[Kontoplan Ekstern].[Nivå01].&amp;[850 - Sum gjeld og egenkapital].&amp;[700 - Sum egenkapital].&amp;[615 - Overkursfond]"/>
    <s v="[Kontoplan Ekstern].[Kontoplan Ekstern].[Nivå01].&amp;[850 - Sum gjeld og egenkapital].&amp;[700 - Sum egenkapital].&amp;[625 - Avsatt utbytte]"/>
    <s v="[Kontoplan Ekstern].[Kontoplan Ekstern].[Nivå01].&amp;[850 - Sum gjeld og egenkapital].&amp;[700 - Sum egenkapital].&amp;[620 - Hybridkapital]"/>
    <s v="[Kontoplan].[Kontoplan].[Nivå01].&amp;[Bidrag].&amp;[Sum Inntekter].&amp;[Sum andre inntekter].&amp;[Betalingsformidling]"/>
    <s v="{[Kontoplan].[Kontoplan].[All].[Bidrag].[Sum Inntekter].[Sum andre inntekter].[Pensjon],[Kontoplan].[Kontoplan].[All].[Bidrag].[Sum Inntekter].[Sum andre inntekter].[Portef.innt. sparing/plasser.]}"/>
    <s v="[Kontoplan].[Kontoplan].[Nivå01].&amp;[Bidrag].&amp;[Sum Inntekter].&amp;[Sum andre inntekter].&amp;[Forsikring]"/>
    <s v="[Kontoplan].[Kontoplan].[Nivå01].&amp;[Bidrag].&amp;[Sum Inntekter].&amp;[Sum andre inntekter].&amp;[Provisjon Regnskapshuset]"/>
    <s v="[Kontoplan Ekstern].[Kontoplan Ekstern].[Nivå01].&amp;[170 - Resultat etter skatt].&amp;[125 - Resultat før skatt].&amp;[100 - Resultat før tap].&amp;[80 - Sum inntekter].&amp;[70 - Netto inntekter fra finansielle investeringer].&amp;[50 - Inntekter fra eierinteresser i tilkn. selskap]"/>
    <s v="{[Kontoplan Ekstern].[Kontoplan Ekstern].[All].[170 - Resultat etter skatt].[125 - Resultat før skatt].[100 - Resultat før tap].[80 - Sum inntekter].[70 - Netto inntekter fra finansielle investeringer].[60 - Inntekter fra finansielle investeringer].[Verdiendring på renteinstrumenter],[Kontoplan Ekstern].[Kontoplan Ekstern].[All].[170 - Resultat etter skatt].[125 - Resultat før skatt].[100 - Resultat før tap].[80 - Sum inntekter].[70 - Netto inntekter fra finansielle investeringer].[60 - Inntekter fra finansielle investeringer].[Verdiendring på sikring og derivater].[Obligasjoner eiendeler]}"/>
    <s v="{[Kontoplan Ekstern].[Kontoplan Ekstern].[All].[170 - Resultat etter skatt].[125 - Resultat før skatt].[100 - Resultat før tap].[80 - Sum inntekter].[70 - Netto inntekter fra finansielle investeringer].[60 - Inntekter fra finansielle investeringer].[Verdiendring på egenkapitalinstrumenter]}"/>
    <s v="{[Kontoplan Ekstern].[Kontoplan Ekstern].[All].[170 - Resultat etter skatt].[125 - Resultat før skatt].[100 - Resultat før tap].[80 - Sum inntekter].[70 - Netto inntekter fra finansielle investeringer].[60 - Inntekter fra finansielle investeringer].[Netto gevinst  valuta]}"/>
    <s v="{[Kontoplan Ekstern].[Kontoplan Ekstern].[All].[170 - Resultat etter skatt].[125 - Resultat før skatt].[100 - Resultat før tap].[80 - Sum inntekter].[70 - Netto inntekter fra finansielle investeringer].[60 - Inntekter fra finansielle investeringer].[Verdiendring på sikring og derivater].[Basisswapp],[Kontoplan Ekstern].[Kontoplan Ekstern].[All].[170 - Resultat etter skatt].[125 - Resultat før skatt].[100 - Resultat før tap].[80 - Sum inntekter].[70 - Netto inntekter fra finansielle investeringer].[60 - Inntekter fra finansielle investeringer].[Verdiendring på sikring og derivater].[Fastrente utlån],[Kontoplan Ekstern].[Kontoplan Ekstern].[All].[170 - Resultat etter skatt].[125 - Resultat før skatt].[100 - Resultat før tap].[80 - Sum inntekter].[70 - Netto inntekter fra finansielle investeringer].[60 - Inntekter fra finansielle investeringer].[Verdiendring på sikring og derivater].[Netto motpartsrisiko derivater, inklusiv CVA],[Kontoplan Ekstern].[Kontoplan Ekstern].[All].[170 - Resultat etter skatt].[125 - Resultat før skatt].[100 - Resultat før tap].[80 - Sum inntekter].[70 - Netto inntekter fra finansielle investeringer].[60 - Inntekter fra finansielle investeringer].[Verdiendring på sikring og derivater].[Obligasjoner gjeld]}"/>
    <s v="[Kontoplan Ekstern].[Kontoplan Ekstern].[Nivå01].&amp;[170 - Resultat etter skatt].&amp;[125 - Resultat før skatt].&amp;[100 - Resultat før tap].&amp;[95 - Sum driftskostnader].&amp;[91 - Andre driftskostnader].&amp;[IT kostnader]"/>
    <s v="[Kontoplan Ekstern].[Kontoplan Ekstern].[Nivå01].&amp;[170 - Resultat etter skatt].&amp;[125 - Resultat før skatt].&amp;[100 - Resultat før tap].&amp;[95 - Sum driftskostnader].&amp;[91 - Andre driftskostnader].&amp;[Markedsføring]"/>
    <s v="[Kontoplan Ekstern].[Kontoplan Ekstern].[Nivå01].&amp;[170 - Resultat etter skatt].&amp;[125 - Resultat før skatt].&amp;[100 - Resultat før tap].&amp;[95 - Sum driftskostnader].&amp;[91 - Andre driftskostnader].&amp;[Øvrige administrasjonskostnader]"/>
    <s v="[Kontoplan Ekstern].[Kontoplan Ekstern].[Nivå01].&amp;[170 - Resultat etter skatt].&amp;[125 - Resultat før skatt].&amp;[100 - Resultat før tap].&amp;[95 - Sum driftskostnader].&amp;[91 - Andre driftskostnader].&amp;[Driftskostnader faste eiendommer]"/>
    <s v="{[Kontoplan Ekstern].[Kontoplan Ekstern].[All].[170 - Resultat etter skatt].[125 - Resultat før skatt].[100 - Resultat før tap].[95 - Sum driftskostnader].[91 - Andre driftskostnader].[Andre driftskostnader],[Kontoplan Ekstern].[Kontoplan Ekstern].[All].[170 - Resultat etter skatt].[125 - Resultat før skatt].[100 - Resultat før tap].[95 - Sum driftskostnader].[91 - Andre driftskostnader].[Eksterne honnorarer],[Kontoplan Ekstern].[Kontoplan Ekstern].[All].[170 - Resultat etter skatt].[125 - Resultat før skatt].[100 - Resultat før tap].[95 - Sum driftskostnader].[91 - Andre driftskostnader].[EM1 Markedsføringspakker],[Kontoplan Ekstern].[Kontoplan Ekstern].[All].[170 - Resultat etter skatt].[125 - Resultat før skatt].[100 - Resultat før tap].[95 - Sum driftskostnader].[91 - Andre driftskostnader].[Leie lokaler]}"/>
    <s v="[Kontoplan Ekstern].[Kontoplan Ekstern].[Nivå01].&amp;[170 - Resultat etter skatt].&amp;[125 - Resultat før skatt].&amp;[100 - Resultat før tap].&amp;[95 - Sum driftskostnader].&amp;[90 - Personalkostnader].&amp;[Lønn]"/>
    <s v="[Kontoplan Ekstern].[Kontoplan Ekstern].[Nivå01].&amp;[170 - Resultat etter skatt].&amp;[125 - Resultat før skatt].&amp;[100 - Resultat før tap].&amp;[95 - Sum driftskostnader].&amp;[90 - Personalkostnader].&amp;[Pensjoner]"/>
    <s v="[Kontoplan Ekstern].[Kontoplan Ekstern].[Nivå01].&amp;[170 - Resultat etter skatt].&amp;[125 - Resultat før skatt].&amp;[100 - Resultat før tap].&amp;[95 - Sum driftskostnader].&amp;[90 - Personalkostnader].&amp;[Sosiale kostnader]"/>
    <s v="[Kontoplan Ekstern].[Kontoplan Ekstern].[Nivå01].&amp;[170 - Resultat etter skatt].&amp;[125 - Resultat før skatt].&amp;[100 - Resultat før tap].&amp;[95 - Sum driftskostnader].&amp;[90 - Personalkostnader].&amp;[Øvrige personalkostnader]"/>
    <s v="[Kontoplan Ekstern].[Kontoplan Ekstern].[Nivå01].&amp;[170 - Resultat etter skatt].&amp;[125 - Resultat før skatt]"/>
    <s v="{[Kontoplan Ekstern].[Kontoplan Ekstern].[All].[170 - Resultat etter skatt].[125 - Resultat før skatt].[100 - Resultat før tap].[80 - Sum inntekter].[19 - Netto renteinntekter].[10 - Renteinntekter].[12 - Renteinntekter vurdert til amortisert kost].[Renter av fordringer på kredittinstitusjoner]}"/>
    <s v="{[Kontoplan Ekstern].[Kontoplan Ekstern].[All].[170 - Resultat etter skatt].[125 - Resultat før skatt].[100 - Resultat før tap].[80 - Sum inntekter].[19 - Netto renteinntekter].[10 - Renteinntekter].[12 - Renteinntekter vurdert til amortisert kost].[Renter av utlån til kunder],[Kontoplan Ekstern].[Kontoplan Ekstern].[All].[170 - Resultat etter skatt].[125 - Resultat før skatt].[100 - Resultat før tap].[80 - Sum inntekter].[19 - Netto renteinntekter].[10 - Renteinntekter].[11 - Renteinntekter til virkelig verdi].[Renter av utlån til kunder vv]}"/>
    <s v="{[Kontoplan Ekstern].[Kontoplan Ekstern].[All].[170 - Resultat etter skatt].[125 - Resultat før skatt].[100 - Resultat før tap].[80 - Sum inntekter].[19 - Netto renteinntekter].[10 - Renteinntekter].[12 - Renteinntekter vurdert til amortisert kost].[Renter av sertifikater og obligasjoner],[Kontoplan Ekstern].[Kontoplan Ekstern].[All].[170 - Resultat etter skatt].[125 - Resultat før skatt].[100 - Resultat før tap].[80 - Sum inntekter].[19 - Netto renteinntekter].[10 - Renteinntekter].[11 - Renteinntekter til virkelig verdi].[Renter av sertifikater og obligasjoner vv]}"/>
    <s v="{[Kontoplan Ekstern].[Kontoplan Ekstern].[All].[170 - Resultat etter skatt].[125 - Resultat før skatt].[100 - Resultat før tap].[80 - Sum inntekter].[19 - Netto renteinntekter].[15 - Rentekostnader].[17 - Rentekostnader vurdert til amortisert kost].[Renter på gjeld til kredittinstitusjoner]}"/>
    <s v="{[Kontoplan Ekstern].[Kontoplan Ekstern].[All].[170 - Resultat etter skatt].[125 - Resultat før skatt].[100 - Resultat før tap].[80 - Sum inntekter].[19 - Netto renteinntekter].[15 - Rentekostnader].[17 - Rentekostnader vurdert til amortisert kost].[Renter på innskudd fra kunder]}"/>
    <s v="{[Kontoplan Ekstern].[Kontoplan Ekstern].[All].[170 - Resultat etter skatt].[125 - Resultat før skatt].[100 - Resultat før tap].[80 - Sum inntekter].[19 - Netto renteinntekter].[15 - Rentekostnader].[17 - Rentekostnader vurdert til amortisert kost].[Renter på utstedte verdipapirer],[Kontoplan Ekstern].[Kontoplan Ekstern].[All].[170 - Resultat etter skatt].[125 - Resultat før skatt].[100 - Resultat før tap].[80 - Sum inntekter].[19 - Netto renteinntekter].[15 - Rentekostnader].[16 - Rentekostnader vurdert til virkelig verdi].[Renter på utstedte verdipapirer]}"/>
    <s v="{[Kontoplan Ekstern].[Kontoplan Ekstern].[All].[170 - Resultat etter skatt].[125 - Resultat før skatt].[100 - Resultat før tap].[80 - Sum inntekter].[19 - Netto renteinntekter].[15 - Rentekostnader].[17 - Rentekostnader vurdert til amortisert kost].[Avgift til Bankenes Sikringsfond]}"/>
    <s v="{[Kontoplan Ekstern].[Kontoplan Ekstern].[All].[170 - Resultat etter skatt].[125 - Resultat før skatt].[100 - Resultat før tap].[80 - Sum inntekter].[19 - Netto renteinntekter].[15 - Rentekostnader].[17 - Rentekostnader vurdert til amortisert kost].[Renter leierettigheter]}"/>
    <s v="{[Kontoplan Ekstern].[Kontoplan Ekstern].[All].[170 - Resultat etter skatt].[125 - Resultat før skatt].[100 - Resultat før tap].[80 - Sum inntekter].[19 - Netto renteinntekter].[15 - Rentekostnader].[17 - Rentekostnader vurdert til amortisert kost].[Renter på ansvarlig lånekapital],[Kontoplan Ekstern].[Kontoplan Ekstern].[All].[170 - Resultat etter skatt].[125 - Resultat før skatt].[100 - Resultat før tap].[80 - Sum inntekter].[19 - Netto renteinntekter].[15 - Rentekostnader].[16 - Rentekostnader vurdert til virkelig verdi].[Renter på ansvarlig lånekapital]}"/>
    <s v="[Kontoplan Ekstern].[Kontoplan Ekstern].[Nivå01].&amp;[600 - Sum eiendeler].&amp;[525 - Netto utlån til kunder].&amp;[510 - Brutto utlån til kunder]"/>
    <s v="{[Kontoplan].[Kontoplan].[All].[Bidrag].[Sum Inntekter].[Sum andre inntekter].[Øvrige inntekter].[Øvrige tjenestegebyr].[48400 EIENDOMSOMSETNING],[Kontoplan].[Kontoplan].[All].[Bidrag].[Sum Inntekter].[Sum andre inntekter].[Øvrige inntekter].[Inntekter EM 1]}"/>
    <s v="[Kontoplan].[Kontoplan].[Nivå01].&amp;[Bidrag].&amp;[Sum Inntekter].&amp;[Sum andre inntekter].&amp;[Garantiprovisjon]"/>
    <s v="[Kontoplan].[Kontoplan].[Nivå01].&amp;[Bidrag].&amp;[Sum Inntekter].&amp;[Sum andre inntekter].&amp;[Øvrige inntekter]"/>
    <s v="[Selskap].[Selskaper Gruppert].[Selskap].&amp;[Sparebank 1 Gruppen AS]"/>
    <s v="[Selskap].[Selskaper Gruppert].[Selskap].&amp;[BN Bank]"/>
    <s v="[Selskap].[Selskaper Gruppert].[Selskap].&amp;[SpB 1 Forvaltning AS]"/>
    <s v="[Selskap].[Selskaper Gruppert].[Selskap].&amp;[Sparebank 1 Kreditt AS]"/>
    <s v="[Selskap].[Selskaper Gruppert].[Selskap].&amp;[Sparebank 1 Betaling AS]"/>
    <s v="{[Kontoplan Ekstern].[Kontoplan Ekstern].[Nivå01].&amp;[850 - Sum gjeld og egenkapital].[700 - Sum egenkapital].[649 - Opptjent resultat],[Kontoplan Ekstern].[Kontoplan Ekstern].[Nivå01].&amp;[850 - Sum gjeld og egenkapital].[700 - Sum egenkapital].[645 - Annen Egenkapital]}"/>
    <s v="{[Kontoplan Ekstern].[Kontoplan Ekstern].[All].[600 - Sum eiendeler].[525 - Netto utlån til kunder].[518 - Individuelle nedskrivninger],[Kontoplan Ekstern].[Kontoplan Ekstern].[All].[600 - Sum eiendeler].[525 - Netto utlån til kunder].[520 - Bøtte 1],[Kontoplan Ekstern].[Kontoplan Ekstern].[All].[600 - Sum eiendeler].[525 - Netto utlån til kunder].[522 - Bøtte 2],[Kontoplan Ekstern].[Kontoplan Ekstern].[All].[600 - Sum eiendeler].[525 - Netto utlån til kunder].[523 - Bøtte 3]}"/>
    <s v="{[Kontoplan Ekstern].[Kontoplan Ekstern].[All].[600 - Sum eiendeler].[529 - Sertifikater og obligasjoner],[Kontoplan Ekstern].[Kontoplan Ekstern].[All].[600 - Sum eiendeler].[540 - Finansielle derivater]}"/>
    <s v="[Kontoplan Ekstern].[Kontoplan Ekstern].[Nivå01].&amp;[600 - Sum eiendeler]"/>
    <s v="[Tid].[ÅrKvartalMnd].[Kvartal].&amp;[Q4-22]"/>
    <s v="{[Kontoplan Ekstern].[Kontoplan Ekstern].[Nivå01].[170 - Resultat etter skatt].[125 - Resultat før skatt].[100 - Resultat før tap].&amp;[80 - Sum inntekter].[19 - Netto renteinntekter].[15 - Rentekostnader].[16 - Rentekostnader vurdert til virkelig verdi],[Kontoplan Ekstern].[Kontoplan Ekstern].[Nivå01].[170 - Resultat etter skatt].[125 - Resultat før skatt].[100 - Resultat før tap].&amp;[80 - Sum inntekter].[19 - Netto renteinntekter].[15 - Rentekostnader].[17 - Rentekostnader vurdert til amortisert kost]}"/>
    <s v="{[Selskap].[Selskaper Gruppert].[Selskap].&amp;[Sparebank 1 Bank og Regnskap AS],[Selskap].[Selskaper Gruppert].[Selskap].&amp;[Sparebank 1 Gjeldsinformasjon AS],[Selskap].[Selskaper Gruppert].[Selskap].&amp;[SpareBank 1 Utvikling DA]}"/>
    <s v="{[Kontoplan].[Kontoplan].[All].[Bidrag].[Sum Inntekter].[Sum andre inntekter].[Tilrettelegging],[Kontoplan].[Kontoplan].[All].[Bidrag].[Sum Inntekter].[Sum andre inntekter].[Forhandler provisjon BQ]}"/>
  </metadataStrings>
  <mdxMetadata count="105">
    <mdx n="0" f="m">
      <t c="1">
        <n x="1"/>
      </t>
    </mdx>
    <mdx n="0" f="m">
      <t c="1">
        <n x="3"/>
      </t>
    </mdx>
    <mdx n="0" f="m">
      <t c="1">
        <n x="4"/>
      </t>
    </mdx>
    <mdx n="0" f="m">
      <t c="1">
        <n x="5"/>
      </t>
    </mdx>
    <mdx n="0" f="m">
      <t c="1">
        <n x="6"/>
      </t>
    </mdx>
    <mdx n="0" f="m">
      <t c="1">
        <n x="8"/>
      </t>
    </mdx>
    <mdx n="0" f="m">
      <t c="1">
        <n x="9"/>
      </t>
    </mdx>
    <mdx n="0" f="m">
      <t c="1">
        <n x="10"/>
      </t>
    </mdx>
    <mdx n="0" f="m">
      <t c="1">
        <n x="11"/>
      </t>
    </mdx>
    <mdx n="0" f="m">
      <t c="1">
        <n x="2"/>
      </t>
    </mdx>
    <mdx n="0" f="m">
      <t c="1">
        <n x="12"/>
      </t>
    </mdx>
    <mdx n="0" f="m">
      <t c="1">
        <n x="13"/>
      </t>
    </mdx>
    <mdx n="0" f="m">
      <t c="1">
        <n x="14"/>
      </t>
    </mdx>
    <mdx n="0" f="m">
      <t c="1">
        <n x="15"/>
      </t>
    </mdx>
    <mdx n="0" f="m">
      <t c="1">
        <n x="16"/>
      </t>
    </mdx>
    <mdx n="0" f="m">
      <t c="1">
        <n x="17"/>
      </t>
    </mdx>
    <mdx n="0" f="m">
      <t c="1">
        <n x="18"/>
      </t>
    </mdx>
    <mdx n="0" f="m">
      <t c="1">
        <n x="19"/>
      </t>
    </mdx>
    <mdx n="0" f="m">
      <t c="1">
        <n x="20"/>
      </t>
    </mdx>
    <mdx n="0" f="m">
      <t c="1">
        <n x="21"/>
      </t>
    </mdx>
    <mdx n="0" f="m">
      <t c="1">
        <n x="22"/>
      </t>
    </mdx>
    <mdx n="0" f="m">
      <t c="1">
        <n x="23"/>
      </t>
    </mdx>
    <mdx n="0" f="m">
      <t c="1">
        <n x="24"/>
      </t>
    </mdx>
    <mdx n="0" f="m">
      <t c="1">
        <n x="25"/>
      </t>
    </mdx>
    <mdx n="0" f="m">
      <t c="1">
        <n x="26"/>
      </t>
    </mdx>
    <mdx n="0" f="s">
      <ms ns="27" c="0"/>
    </mdx>
    <mdx n="0" f="m">
      <t c="1">
        <n x="28"/>
      </t>
    </mdx>
    <mdx n="0" f="m">
      <t c="1">
        <n x="29"/>
      </t>
    </mdx>
    <mdx n="0" f="m">
      <t c="1">
        <n x="30"/>
      </t>
    </mdx>
    <mdx n="0" f="m">
      <t c="1">
        <n x="31"/>
      </t>
    </mdx>
    <mdx n="0" f="m">
      <t c="1">
        <n x="32"/>
      </t>
    </mdx>
    <mdx n="0" f="m">
      <t c="1">
        <n x="33"/>
      </t>
    </mdx>
    <mdx n="0" f="m">
      <t c="1">
        <n x="34"/>
      </t>
    </mdx>
    <mdx n="0" f="m">
      <t c="1">
        <n x="35"/>
      </t>
    </mdx>
    <mdx n="0" f="m">
      <t c="1">
        <n x="36"/>
      </t>
    </mdx>
    <mdx n="0" f="m">
      <t c="1">
        <n x="37"/>
      </t>
    </mdx>
    <mdx n="0" f="m">
      <t c="1">
        <n x="38"/>
      </t>
    </mdx>
    <mdx n="0" f="m">
      <t c="1">
        <n x="39"/>
      </t>
    </mdx>
    <mdx n="0" f="m">
      <t c="1">
        <n x="40"/>
      </t>
    </mdx>
    <mdx n="0" f="m">
      <t c="1">
        <n x="41"/>
      </t>
    </mdx>
    <mdx n="0" f="m">
      <t c="1">
        <n x="42"/>
      </t>
    </mdx>
    <mdx n="0" f="m">
      <t c="1">
        <n x="43"/>
      </t>
    </mdx>
    <mdx n="0" f="m">
      <t c="1">
        <n x="44"/>
      </t>
    </mdx>
    <mdx n="0" f="m">
      <t c="1">
        <n x="45"/>
      </t>
    </mdx>
    <mdx n="0" f="m">
      <t c="1">
        <n x="46"/>
      </t>
    </mdx>
    <mdx n="0" f="m">
      <t c="1">
        <n x="47"/>
      </t>
    </mdx>
    <mdx n="0" f="m">
      <t c="1">
        <n x="48"/>
      </t>
    </mdx>
    <mdx n="0" f="m">
      <t c="1">
        <n x="49"/>
      </t>
    </mdx>
    <mdx n="0" f="m">
      <t c="1">
        <n x="50"/>
      </t>
    </mdx>
    <mdx n="0" f="m">
      <t c="1">
        <n x="51"/>
      </t>
    </mdx>
    <mdx n="0" f="m">
      <t c="1">
        <n x="52"/>
      </t>
    </mdx>
    <mdx n="0" f="m">
      <t c="1">
        <n x="53"/>
      </t>
    </mdx>
    <mdx n="0" f="m">
      <t c="1">
        <n x="54"/>
      </t>
    </mdx>
    <mdx n="0" f="m">
      <t c="1">
        <n x="55"/>
      </t>
    </mdx>
    <mdx n="0" f="m">
      <t c="1">
        <n x="56"/>
      </t>
    </mdx>
    <mdx n="0" f="m">
      <t c="1">
        <n x="57"/>
      </t>
    </mdx>
    <mdx n="0" f="m">
      <t c="1">
        <n x="58"/>
      </t>
    </mdx>
    <mdx n="0" f="m">
      <t c="1">
        <n x="59"/>
      </t>
    </mdx>
    <mdx n="0" f="m">
      <t c="1">
        <n x="60"/>
      </t>
    </mdx>
    <mdx n="0" f="m">
      <t c="1">
        <n x="61"/>
      </t>
    </mdx>
    <mdx n="0" f="s">
      <ms ns="62" c="0"/>
    </mdx>
    <mdx n="0" f="m">
      <t c="1">
        <n x="63"/>
      </t>
    </mdx>
    <mdx n="0" f="m">
      <t c="1">
        <n x="64"/>
      </t>
    </mdx>
    <mdx n="0" f="m">
      <t c="1">
        <n x="65"/>
      </t>
    </mdx>
    <mdx n="0" f="s">
      <ms ns="66" c="0"/>
    </mdx>
    <mdx n="0" f="s">
      <ms ns="67" c="0"/>
    </mdx>
    <mdx n="0" f="s">
      <ms ns="68" c="0"/>
    </mdx>
    <mdx n="0" f="s">
      <ms ns="69" c="0"/>
    </mdx>
    <mdx n="0" f="m">
      <t c="1">
        <n x="70"/>
      </t>
    </mdx>
    <mdx n="0" f="m">
      <t c="1">
        <n x="71"/>
      </t>
    </mdx>
    <mdx n="0" f="m">
      <t c="1">
        <n x="72"/>
      </t>
    </mdx>
    <mdx n="0" f="m">
      <t c="1">
        <n x="73"/>
      </t>
    </mdx>
    <mdx n="0" f="s">
      <ms ns="74" c="0"/>
    </mdx>
    <mdx n="0" f="m">
      <t c="1">
        <n x="75"/>
      </t>
    </mdx>
    <mdx n="0" f="m">
      <t c="1">
        <n x="76"/>
      </t>
    </mdx>
    <mdx n="0" f="m">
      <t c="1">
        <n x="77"/>
      </t>
    </mdx>
    <mdx n="0" f="m">
      <t c="1">
        <n x="78"/>
      </t>
    </mdx>
    <mdx n="0" f="m">
      <t c="1">
        <n x="79"/>
      </t>
    </mdx>
    <mdx n="0" f="s">
      <ms ns="80" c="0"/>
    </mdx>
    <mdx n="0" f="s">
      <ms ns="81" c="0"/>
    </mdx>
    <mdx n="0" f="s">
      <ms ns="82" c="0"/>
    </mdx>
    <mdx n="0" f="s">
      <ms ns="83" c="0"/>
    </mdx>
    <mdx n="0" f="s">
      <ms ns="84" c="0"/>
    </mdx>
    <mdx n="0" f="s">
      <ms ns="85" c="0"/>
    </mdx>
    <mdx n="0" f="s">
      <ms ns="86" c="0"/>
    </mdx>
    <mdx n="0" f="s">
      <ms ns="87" c="0"/>
    </mdx>
    <mdx n="0" f="s">
      <ms ns="88" c="0"/>
    </mdx>
    <mdx n="0" f="m">
      <t c="1">
        <n x="89"/>
      </t>
    </mdx>
    <mdx n="0" f="s">
      <ms ns="90" c="0"/>
    </mdx>
    <mdx n="0" f="m">
      <t c="1">
        <n x="91"/>
      </t>
    </mdx>
    <mdx n="0" f="m">
      <t c="1">
        <n x="92"/>
      </t>
    </mdx>
    <mdx n="0" f="m">
      <t c="1">
        <n x="93"/>
      </t>
    </mdx>
    <mdx n="0" f="m">
      <t c="1">
        <n x="94"/>
      </t>
    </mdx>
    <mdx n="0" f="m">
      <t c="1">
        <n x="95"/>
      </t>
    </mdx>
    <mdx n="0" f="m">
      <t c="1">
        <n x="96"/>
      </t>
    </mdx>
    <mdx n="0" f="m">
      <t c="1">
        <n x="97"/>
      </t>
    </mdx>
    <mdx n="0" f="s">
      <ms ns="98" c="0"/>
    </mdx>
    <mdx n="0" f="s">
      <ms ns="99" c="0"/>
    </mdx>
    <mdx n="0" f="s">
      <ms ns="100" c="0"/>
    </mdx>
    <mdx n="0" f="m">
      <t c="1">
        <n x="101"/>
      </t>
    </mdx>
    <mdx n="0" f="r">
      <t c="1">
        <n x="102"/>
      </t>
    </mdx>
    <mdx n="0" f="m">
      <t c="1">
        <n x="7"/>
      </t>
    </mdx>
    <mdx n="0" f="s">
      <ms ns="103" c="0"/>
    </mdx>
    <mdx n="0" f="s">
      <ms ns="104" c="0"/>
    </mdx>
    <mdx n="0" f="s">
      <ms ns="105" c="0"/>
    </mdx>
  </mdxMetadata>
  <valueMetadata count="105">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valueMetadata>
</metadata>
</file>

<file path=xl/sharedStrings.xml><?xml version="1.0" encoding="utf-8"?>
<sst xmlns="http://schemas.openxmlformats.org/spreadsheetml/2006/main" count="1625" uniqueCount="635">
  <si>
    <t>SpareBank 1 SR-Bank Group</t>
  </si>
  <si>
    <t>Factbook</t>
  </si>
  <si>
    <t xml:space="preserve">Fourth quarter </t>
  </si>
  <si>
    <t xml:space="preserve">Contact information </t>
  </si>
  <si>
    <t>Group Management</t>
  </si>
  <si>
    <t>Benedicte Schilbred Fasmer, CEO</t>
  </si>
  <si>
    <t>benedicte.fasmer@sr-bank.no</t>
  </si>
  <si>
    <t xml:space="preserve"> +47 950 60 034</t>
  </si>
  <si>
    <t>Inge Reinertsen, CFO</t>
  </si>
  <si>
    <t>inge.reinertsen@sr-bank.no</t>
  </si>
  <si>
    <t xml:space="preserve"> +47 909 95 033</t>
  </si>
  <si>
    <t>For further information, please contact</t>
  </si>
  <si>
    <t>Morten Forgaard, Investor relations</t>
  </si>
  <si>
    <t>morten.forgaard@sr-bank.no</t>
  </si>
  <si>
    <t xml:space="preserve"> +47 916 21 425</t>
  </si>
  <si>
    <t>Address</t>
  </si>
  <si>
    <t xml:space="preserve">Post: </t>
  </si>
  <si>
    <t>Postboks 250</t>
  </si>
  <si>
    <t>4068 Stavanger</t>
  </si>
  <si>
    <t>Visiting address:</t>
  </si>
  <si>
    <t>Christen Tranes Gate 35</t>
  </si>
  <si>
    <t>Telephone number</t>
  </si>
  <si>
    <t xml:space="preserve"> +47 915 020002</t>
  </si>
  <si>
    <t>Financial calendar</t>
  </si>
  <si>
    <t>Q4 2022</t>
  </si>
  <si>
    <t>Annual report 2022</t>
  </si>
  <si>
    <t>Annual General Meeting</t>
  </si>
  <si>
    <t>Q1 2023</t>
  </si>
  <si>
    <t>Q2 2023</t>
  </si>
  <si>
    <t>Q3 2023</t>
  </si>
  <si>
    <t>Contents SpareBank 1 SR-Bank Group</t>
  </si>
  <si>
    <t>Chapter 1 - Financial results and key figures</t>
  </si>
  <si>
    <t>1.1.1</t>
  </si>
  <si>
    <t>Income statement - condensed</t>
  </si>
  <si>
    <t>1.1.2</t>
  </si>
  <si>
    <t>Income statement</t>
  </si>
  <si>
    <t>1.1.3</t>
  </si>
  <si>
    <t>Comprehensive income statement</t>
  </si>
  <si>
    <t>1.1.4</t>
  </si>
  <si>
    <t>Balance sheet</t>
  </si>
  <si>
    <t>1.1.5</t>
  </si>
  <si>
    <t>Key figures</t>
  </si>
  <si>
    <t>1.1.6</t>
  </si>
  <si>
    <t>Key figures - definitions</t>
  </si>
  <si>
    <t>Net interest income</t>
  </si>
  <si>
    <t xml:space="preserve">1.2.1 </t>
  </si>
  <si>
    <t xml:space="preserve">1.2.2 </t>
  </si>
  <si>
    <t>Net interest income - split by segments</t>
  </si>
  <si>
    <t xml:space="preserve">1.2.3 </t>
  </si>
  <si>
    <t>Average volumes - split by segments</t>
  </si>
  <si>
    <t xml:space="preserve">1.2.4 </t>
  </si>
  <si>
    <t>Interest rate spreads - split by segments</t>
  </si>
  <si>
    <t>Net other operating income</t>
  </si>
  <si>
    <t xml:space="preserve">1.3.1 </t>
  </si>
  <si>
    <t>Net commission and other income</t>
  </si>
  <si>
    <t xml:space="preserve">1.3.2 </t>
  </si>
  <si>
    <t>Net income on financial investments</t>
  </si>
  <si>
    <t>Operating expenses</t>
  </si>
  <si>
    <t>1.4.1</t>
  </si>
  <si>
    <t>1.4.2</t>
  </si>
  <si>
    <t>Number of staff</t>
  </si>
  <si>
    <t>Subsidiaries and ownership interests</t>
  </si>
  <si>
    <t>1.5.1</t>
  </si>
  <si>
    <t>Subsidiaries</t>
  </si>
  <si>
    <t>1.5.2</t>
  </si>
  <si>
    <t>Subsidiaries - Income statement condensed</t>
  </si>
  <si>
    <t>1.5.3</t>
  </si>
  <si>
    <t>Ownership interests</t>
  </si>
  <si>
    <t>Loans and financial commitments</t>
  </si>
  <si>
    <t>1.6.1</t>
  </si>
  <si>
    <t>Loans to customers by industry segment</t>
  </si>
  <si>
    <t xml:space="preserve">1.6.2 </t>
  </si>
  <si>
    <t>Development in maximum exposure of loans and financial</t>
  </si>
  <si>
    <t>commitments to customers</t>
  </si>
  <si>
    <t xml:space="preserve">1.6.3 </t>
  </si>
  <si>
    <t>Development in accumulated impairment of loans and financial</t>
  </si>
  <si>
    <t>Liquidity and funding</t>
  </si>
  <si>
    <t xml:space="preserve">1.7.1 </t>
  </si>
  <si>
    <t>Funding</t>
  </si>
  <si>
    <t>1.7.2</t>
  </si>
  <si>
    <t>Redemption profile</t>
  </si>
  <si>
    <t>1.7.3</t>
  </si>
  <si>
    <t>Liquid assets</t>
  </si>
  <si>
    <t>1.7.4</t>
  </si>
  <si>
    <t>Liquidity Coverage Ratio (LCR)</t>
  </si>
  <si>
    <t>1.7.5</t>
  </si>
  <si>
    <t xml:space="preserve">Net Stable Funding Ratio (NSFR) </t>
  </si>
  <si>
    <t>1.7.6</t>
  </si>
  <si>
    <t>Ratings</t>
  </si>
  <si>
    <t>1.7.7</t>
  </si>
  <si>
    <t>Major shareholders</t>
  </si>
  <si>
    <t>Capital adequacy</t>
  </si>
  <si>
    <t xml:space="preserve">1.8.1 </t>
  </si>
  <si>
    <t>Sustainable financing</t>
  </si>
  <si>
    <t xml:space="preserve">1.9.1 </t>
  </si>
  <si>
    <t>Chapter 2 - Segmental reporting</t>
  </si>
  <si>
    <t xml:space="preserve">2.1.1 </t>
  </si>
  <si>
    <t>Financial performance - Extracts from income statement</t>
  </si>
  <si>
    <t xml:space="preserve">2.1.2  </t>
  </si>
  <si>
    <t>Loan portfolio distributed by risk class</t>
  </si>
  <si>
    <t>2.1.3</t>
  </si>
  <si>
    <t>Loan portfolio distributed by size of loan</t>
  </si>
  <si>
    <t>Retail market</t>
  </si>
  <si>
    <t xml:space="preserve">2.2.1 </t>
  </si>
  <si>
    <t>Retail market - Financial performance</t>
  </si>
  <si>
    <t xml:space="preserve">2.2.2 </t>
  </si>
  <si>
    <t>Retail market - Risk classification of portfolio</t>
  </si>
  <si>
    <t xml:space="preserve">2.2.3 </t>
  </si>
  <si>
    <t>Retail market - Distribution of loan to value</t>
  </si>
  <si>
    <t>Corporate market</t>
  </si>
  <si>
    <t xml:space="preserve">2.3.1 </t>
  </si>
  <si>
    <t>Corporate market - Financial performance</t>
  </si>
  <si>
    <t>2.3.2</t>
  </si>
  <si>
    <t>Corporate market - Risk classification of portfolio</t>
  </si>
  <si>
    <t>SME &amp; agriculture</t>
  </si>
  <si>
    <t xml:space="preserve">2.4.1 </t>
  </si>
  <si>
    <t>SME &amp; agriculture - Financial performance</t>
  </si>
  <si>
    <t>2.4.2</t>
  </si>
  <si>
    <t>SME &amp; agriculture - Risk classification of portfolio</t>
  </si>
  <si>
    <t>1.1  Financial results and key figures</t>
  </si>
  <si>
    <t>1.2  Net interest income</t>
  </si>
  <si>
    <t>1.3  Net other operating income</t>
  </si>
  <si>
    <t>1.4  Operating expenses</t>
  </si>
  <si>
    <t>1.5  Subsidiaries and ownership interests</t>
  </si>
  <si>
    <t>1.6  Loans and financial commitments</t>
  </si>
  <si>
    <t>1.7  Liquidity and funding</t>
  </si>
  <si>
    <t>1.8  Capital adequacy</t>
  </si>
  <si>
    <t>1.9  Sustainable financing</t>
  </si>
  <si>
    <t>1.1.1 Income statement - condensed</t>
  </si>
  <si>
    <t xml:space="preserve">Quarterly figures </t>
  </si>
  <si>
    <t>(MNOK)</t>
  </si>
  <si>
    <t>Q4-22</t>
  </si>
  <si>
    <t>Q3-22</t>
  </si>
  <si>
    <t>Q2-22</t>
  </si>
  <si>
    <t>Q1-22</t>
  </si>
  <si>
    <t>Q4-21</t>
  </si>
  <si>
    <t>Q3-21</t>
  </si>
  <si>
    <t>Q2-21</t>
  </si>
  <si>
    <t>Q1-21</t>
  </si>
  <si>
    <t>Total income</t>
  </si>
  <si>
    <t>Operating profit before impairments</t>
  </si>
  <si>
    <t>Impairments on loans and financial commitments</t>
  </si>
  <si>
    <t>Pre-tax profit</t>
  </si>
  <si>
    <t>Tax expense</t>
  </si>
  <si>
    <t>Profit after tax</t>
  </si>
  <si>
    <t>1.1.2 Income statement</t>
  </si>
  <si>
    <t>Interest income effective interest method</t>
  </si>
  <si>
    <t>Other interest income</t>
  </si>
  <si>
    <t>Interest expense</t>
  </si>
  <si>
    <t>Commission income</t>
  </si>
  <si>
    <t>Commission expenses</t>
  </si>
  <si>
    <t>Other operating income</t>
  </si>
  <si>
    <t>Dividend income</t>
  </si>
  <si>
    <t>Income from ownership interests</t>
  </si>
  <si>
    <t>Net gain/losses on financial instruments</t>
  </si>
  <si>
    <t>Personnel expenses</t>
  </si>
  <si>
    <t>Other operating expenses</t>
  </si>
  <si>
    <t>Depreciation /impairments on tangible and intangible assets</t>
  </si>
  <si>
    <t>Total operating expenses</t>
  </si>
  <si>
    <t>Impairments on loans and finacial commitments</t>
  </si>
  <si>
    <t>Shareholders` shares of the profit</t>
  </si>
  <si>
    <t>Hybrid capital owners` share of the profit</t>
  </si>
  <si>
    <t>Full year figures</t>
  </si>
  <si>
    <t>2022</t>
  </si>
  <si>
    <t>2021</t>
  </si>
  <si>
    <t>Interest income other</t>
  </si>
  <si>
    <t>1.1.3 Comprehensive income statement</t>
  </si>
  <si>
    <t>Unrecognised actuarial gains and losses</t>
  </si>
  <si>
    <t>Deferred tax concerning changed estimates/pension plan changes</t>
  </si>
  <si>
    <t>Total income not reclassified through profit or loss</t>
  </si>
  <si>
    <t>Basis swap spread</t>
  </si>
  <si>
    <t>Deferred tax concerning basis swap spread</t>
  </si>
  <si>
    <t>Share of profit associated companies and joint ventures</t>
  </si>
  <si>
    <t>Total items reclassified through profit or loss</t>
  </si>
  <si>
    <t>Other comprehensive income</t>
  </si>
  <si>
    <t>Total comprehensive income</t>
  </si>
  <si>
    <t>1.1.4 Balance sheet</t>
  </si>
  <si>
    <t>Cash and balances with central banks</t>
  </si>
  <si>
    <t>Balances with credit institutions</t>
  </si>
  <si>
    <t>Loans to customers</t>
  </si>
  <si>
    <t>Certificates and bonds</t>
  </si>
  <si>
    <t>Financial derivatives</t>
  </si>
  <si>
    <t>Shares, ownership stakes and other securities</t>
  </si>
  <si>
    <t>Investment in associates</t>
  </si>
  <si>
    <t>Investment in subsidiaries</t>
  </si>
  <si>
    <t>Intangible assets</t>
  </si>
  <si>
    <t>Deferred tax assets</t>
  </si>
  <si>
    <t>Tangible fixed assets</t>
  </si>
  <si>
    <t>Lease rights</t>
  </si>
  <si>
    <t>Other assets</t>
  </si>
  <si>
    <t>Total assets</t>
  </si>
  <si>
    <t>Deposits from customers</t>
  </si>
  <si>
    <t>Listed debt securities</t>
  </si>
  <si>
    <t>Taxes payable</t>
  </si>
  <si>
    <t>Liabilities associated with lease rights</t>
  </si>
  <si>
    <t>Pension liabilities</t>
  </si>
  <si>
    <t>Impairments on financial commitments</t>
  </si>
  <si>
    <t>Other liabilities</t>
  </si>
  <si>
    <t>Senior non-preferred bonds</t>
  </si>
  <si>
    <t>Subordinated loan capital</t>
  </si>
  <si>
    <t>Total liabilities</t>
  </si>
  <si>
    <t>Share capital</t>
  </si>
  <si>
    <t>Premium reserve</t>
  </si>
  <si>
    <t>Proposed dividend</t>
  </si>
  <si>
    <t>Hybrid capital</t>
  </si>
  <si>
    <t>Other equity</t>
  </si>
  <si>
    <t>Total equity</t>
  </si>
  <si>
    <t>Total liabilities and equity</t>
  </si>
  <si>
    <t>Investment in susidiaries</t>
  </si>
  <si>
    <t>Senior non.preferred bonds</t>
  </si>
  <si>
    <t>1.1.5 Key figures</t>
  </si>
  <si>
    <t>Profitability</t>
  </si>
  <si>
    <t>Return on equity</t>
  </si>
  <si>
    <t>Cost to income ratio</t>
  </si>
  <si>
    <t>Average net interest margin</t>
  </si>
  <si>
    <t>Balance sheet figures from quarterly accounts</t>
  </si>
  <si>
    <t>Gross loans to customers</t>
  </si>
  <si>
    <t>Gross loans to customers including SB1 BK</t>
  </si>
  <si>
    <t xml:space="preserve">Growth in loans over last 12 months </t>
  </si>
  <si>
    <t>Growth in loans incl SB1 BK</t>
  </si>
  <si>
    <t xml:space="preserve">Growth in deposits over last 12 months </t>
  </si>
  <si>
    <t>Average total assets</t>
  </si>
  <si>
    <t xml:space="preserve">Impairment ratio, annualized </t>
  </si>
  <si>
    <t>Loans and financial commitments in Stage 2 and Stage 3</t>
  </si>
  <si>
    <t>Loans and financial commitments in Stage 3 in % of gross loans and financial commitments</t>
  </si>
  <si>
    <t>Loans and financial commitments in Stage 2 in % of gross loans and financial commitments</t>
  </si>
  <si>
    <t>Solidity</t>
  </si>
  <si>
    <r>
      <t xml:space="preserve">Common equity Tier 1 capital ratio </t>
    </r>
    <r>
      <rPr>
        <vertAlign val="superscript"/>
        <sz val="11"/>
        <rFont val="Calibri"/>
        <family val="2"/>
        <scheme val="minor"/>
      </rPr>
      <t>1)2)</t>
    </r>
  </si>
  <si>
    <r>
      <t xml:space="preserve">Tier 1 capital ratio </t>
    </r>
    <r>
      <rPr>
        <vertAlign val="superscript"/>
        <sz val="11"/>
        <rFont val="Calibri"/>
        <family val="2"/>
        <scheme val="minor"/>
      </rPr>
      <t>1)2)</t>
    </r>
  </si>
  <si>
    <r>
      <t xml:space="preserve">Capital ratio </t>
    </r>
    <r>
      <rPr>
        <vertAlign val="superscript"/>
        <sz val="11"/>
        <rFont val="Calibri"/>
        <family val="2"/>
        <scheme val="minor"/>
      </rPr>
      <t>1)2)</t>
    </r>
  </si>
  <si>
    <r>
      <t xml:space="preserve">Tier 1 capital </t>
    </r>
    <r>
      <rPr>
        <vertAlign val="superscript"/>
        <sz val="11"/>
        <rFont val="Calibri"/>
        <family val="2"/>
        <scheme val="minor"/>
      </rPr>
      <t>1)2)</t>
    </r>
  </si>
  <si>
    <t xml:space="preserve">Net primary capital </t>
  </si>
  <si>
    <t xml:space="preserve">Risk weighted balance </t>
  </si>
  <si>
    <t>Leverage ratio</t>
  </si>
  <si>
    <t>Liquidity</t>
  </si>
  <si>
    <t xml:space="preserve">Liquidity Coverage Ratio (LCR) </t>
  </si>
  <si>
    <t xml:space="preserve">Deposit to loan ratio </t>
  </si>
  <si>
    <t>Branches and staff</t>
  </si>
  <si>
    <t>Number of branches</t>
  </si>
  <si>
    <t>Number of man-years</t>
  </si>
  <si>
    <t>Number of man-years including temps</t>
  </si>
  <si>
    <t>SpareBank 1 SR-Bank share</t>
  </si>
  <si>
    <t>Market price</t>
  </si>
  <si>
    <t>Market capitalisation</t>
  </si>
  <si>
    <t xml:space="preserve">Number of shares issued, millions </t>
  </si>
  <si>
    <t>Book equity per share (including dividends)</t>
  </si>
  <si>
    <t>Earnings per share, NOK (annualised)</t>
  </si>
  <si>
    <t xml:space="preserve">Price/earnings per share </t>
  </si>
  <si>
    <t xml:space="preserve">Price / Book equity (group) </t>
  </si>
  <si>
    <t>Annualised turnover rate</t>
  </si>
  <si>
    <t xml:space="preserve">Effective return </t>
  </si>
  <si>
    <t>BALANCE SHEET</t>
  </si>
  <si>
    <t>Combined weighted total average spread for lending and deposits</t>
  </si>
  <si>
    <t xml:space="preserve">Balance growth </t>
  </si>
  <si>
    <t>Growth in loans</t>
  </si>
  <si>
    <t>Growth in loans inclusive SpareBank 1 Boligkreditt</t>
  </si>
  <si>
    <t xml:space="preserve">Growth in deposits </t>
  </si>
  <si>
    <t>Common equity Tier 1 capital ratio</t>
  </si>
  <si>
    <t>Tier 1 capital ratio</t>
  </si>
  <si>
    <t>Capital ratio</t>
  </si>
  <si>
    <t>Tier 1 capital</t>
  </si>
  <si>
    <t>Risk weighted balance</t>
  </si>
  <si>
    <r>
      <t>Liquidity Coverage Ratio (LCR)</t>
    </r>
    <r>
      <rPr>
        <vertAlign val="superscript"/>
        <sz val="12"/>
        <color theme="1"/>
        <rFont val="Calibri"/>
        <family val="2"/>
        <scheme val="minor"/>
      </rPr>
      <t xml:space="preserve"> 2)</t>
    </r>
  </si>
  <si>
    <t>Deposit-to-loan ratio</t>
  </si>
  <si>
    <t xml:space="preserve">Impairments on loans and financial commitments </t>
  </si>
  <si>
    <t>Impairment ratio</t>
  </si>
  <si>
    <t xml:space="preserve">Loans and financial commitments  in Stage 3 </t>
  </si>
  <si>
    <t>Loans and financial commitments in Stage 3, % of gross loans and financial commitments</t>
  </si>
  <si>
    <t>2020</t>
  </si>
  <si>
    <t>2019</t>
  </si>
  <si>
    <t>Market capitalisation (MNOK)</t>
  </si>
  <si>
    <t>Book equity per share (including dividends) (group)</t>
  </si>
  <si>
    <t xml:space="preserve">Earnings per share, NOK </t>
  </si>
  <si>
    <t>Dividends per share</t>
  </si>
  <si>
    <t>Price / Earnings per share</t>
  </si>
  <si>
    <t>Price / Book equity</t>
  </si>
  <si>
    <r>
      <rPr>
        <vertAlign val="superscript"/>
        <sz val="10"/>
        <rFont val="Calibri"/>
        <family val="2"/>
        <scheme val="minor"/>
      </rPr>
      <t>1)</t>
    </r>
    <r>
      <rPr>
        <sz val="10"/>
        <rFont val="Calibri"/>
        <family val="2"/>
        <scheme val="minor"/>
      </rPr>
      <t xml:space="preserve"> A decision was made in April 2020 not to pay dividend for 2019 at this time. Historical figures per 31 December 2019 was not changed. The board have exercised the authorisation</t>
    </r>
  </si>
  <si>
    <t xml:space="preserve">   from April 2020 and on a board meeting 10th of February 2021 approved a dividend of NOK 5.50 per share for the financial year 2019. The dividend was paid as at 19th March 2021.</t>
  </si>
  <si>
    <r>
      <rPr>
        <vertAlign val="superscript"/>
        <sz val="10"/>
        <rFont val="Calibri"/>
        <family val="2"/>
        <scheme val="minor"/>
      </rPr>
      <t>2)</t>
    </r>
    <r>
      <rPr>
        <sz val="10"/>
        <rFont val="Calibri"/>
        <family val="2"/>
        <scheme val="minor"/>
      </rPr>
      <t xml:space="preserve"> The board has exercised its special authorisation from April 2021 and at the board meeting on 30 September 2021 approved a dividend of NOK 3.10 per share for the financial year</t>
    </r>
  </si>
  <si>
    <t xml:space="preserve">   2020, which was paid out on 13 October 2021. The total dividend of NOK 793 million reduced equity on 30 September 2021.</t>
  </si>
  <si>
    <t>1.1.6 Key figures - definitions</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</si>
  <si>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</si>
  <si>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Provides information about the correlation between income and costs. Calculated as total operating costs divided by total income.</t>
  </si>
  <si>
    <t>Average interest margin</t>
  </si>
  <si>
    <t>Measures the group’s average profit from loans and deposits, calculated as net interest income as a percentage of average total assets.</t>
  </si>
  <si>
    <t>Gross lending growth over the past 12 months</t>
  </si>
  <si>
    <t>Information about the activity and growth in the group’s lending activities.  This key figure is calculated as gross loans at the end of the period less gross loans at the start of the period, divided by gross loans at the start of the period.</t>
  </si>
  <si>
    <t>Provides relevant information about the group’s liquidity and is calculated as deposits from customers divided by total loans to customers at the end of the period.</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</si>
  <si>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annualised.</t>
  </si>
  <si>
    <t>Loans and financial commitments in step 3 as % of gross loans and financial commitments</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</si>
  <si>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</si>
  <si>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Loans and financial commitments in step 2 as % of gross loans and financial commitments</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</si>
  <si>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</si>
  <si>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r>
      <t>Liquidity Coverage Ratio (LCR)</t>
    </r>
    <r>
      <rPr>
        <vertAlign val="superscript"/>
        <sz val="12"/>
        <color theme="1"/>
        <rFont val="Calibri"/>
        <family val="2"/>
        <scheme val="minor"/>
      </rPr>
      <t xml:space="preserve"> </t>
    </r>
  </si>
  <si>
    <t>High quality liquid assets divided by total net cash outflows in a 30-day, serious stress scenario</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</si>
  <si>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</si>
  <si>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</si>
  <si>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</si>
  <si>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</si>
  <si>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</si>
  <si>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</si>
  <si>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 xml:space="preserve">Annualised turnover rate in quarter </t>
  </si>
  <si>
    <t>Annualised turnover of the share during the period, measured as a percentage of the number of outstanding shares.</t>
  </si>
  <si>
    <t>Effective return</t>
  </si>
  <si>
    <t>%- change in the market price in the last period, including paid share dividend.</t>
  </si>
  <si>
    <t>1.2.1 Net interest income</t>
  </si>
  <si>
    <t>Interest on receivables from credit institutions</t>
  </si>
  <si>
    <t>Interest on lending to customers</t>
  </si>
  <si>
    <t>Interest on certificates and bonds</t>
  </si>
  <si>
    <t>Total interest income</t>
  </si>
  <si>
    <t>Interest on debt to credit institutions</t>
  </si>
  <si>
    <t>Interest on deposits from customers</t>
  </si>
  <si>
    <t>Interest on debt securities issued</t>
  </si>
  <si>
    <t>Interest on subordinated loan capital</t>
  </si>
  <si>
    <t>Fee to the Norwegian Banks Guarantee Fund</t>
  </si>
  <si>
    <t>Other interest expenses</t>
  </si>
  <si>
    <t>Total interest expenses</t>
  </si>
  <si>
    <r>
      <t xml:space="preserve">1.2.2 Net interest income - split by segments </t>
    </r>
    <r>
      <rPr>
        <b/>
        <u/>
        <vertAlign val="superscript"/>
        <sz val="14"/>
        <color rgb="FF003296"/>
        <rFont val="Calibri"/>
        <family val="2"/>
        <scheme val="minor"/>
      </rPr>
      <t>1)</t>
    </r>
  </si>
  <si>
    <t>Net interest income from loans to customers</t>
  </si>
  <si>
    <t xml:space="preserve">   Retail market</t>
  </si>
  <si>
    <t xml:space="preserve">   Corporate market</t>
  </si>
  <si>
    <t xml:space="preserve">   SME &amp; agriculture</t>
  </si>
  <si>
    <t>Net interest income on deposits from customers</t>
  </si>
  <si>
    <t>Equity, non-interest bearing items and other</t>
  </si>
  <si>
    <t>1.2.3 Average volumes - split by segments</t>
  </si>
  <si>
    <t>Loans to customers segments</t>
  </si>
  <si>
    <t>Deposits from customers segments</t>
  </si>
  <si>
    <r>
      <t xml:space="preserve">1.2.4 Interest rate spreads - split by segments </t>
    </r>
    <r>
      <rPr>
        <b/>
        <u/>
        <vertAlign val="superscript"/>
        <sz val="14"/>
        <color rgb="FF003296"/>
        <rFont val="Calibri"/>
        <family val="2"/>
        <scheme val="minor"/>
      </rPr>
      <t>1)</t>
    </r>
  </si>
  <si>
    <t>Per cent</t>
  </si>
  <si>
    <t>Total lending - customer segments</t>
  </si>
  <si>
    <t>Total deposits - customer segments</t>
  </si>
  <si>
    <t>Combined spreads - customer segments - weighted total</t>
  </si>
  <si>
    <t>Combined spreads - Retail market</t>
  </si>
  <si>
    <t>Combined spreads - Corporate market</t>
  </si>
  <si>
    <t>Combined spreads - SME &amp; agriculture</t>
  </si>
  <si>
    <r>
      <rPr>
        <vertAlign val="superscript"/>
        <sz val="11"/>
        <color theme="1"/>
        <rFont val="Calibri"/>
        <family val="2"/>
        <scheme val="minor"/>
      </rPr>
      <t>1)</t>
    </r>
    <r>
      <rPr>
        <sz val="11"/>
        <color theme="1"/>
        <rFont val="Calibri"/>
        <family val="2"/>
        <scheme val="minor"/>
      </rPr>
      <t xml:space="preserve"> Average customer rate measured against 3-months NIBOR</t>
    </r>
  </si>
  <si>
    <t>Total</t>
  </si>
  <si>
    <t>1.3.1 Net commission and other income</t>
  </si>
  <si>
    <t>Quarterly figures</t>
  </si>
  <si>
    <t>Payment facilities</t>
  </si>
  <si>
    <t>Savings/placements</t>
  </si>
  <si>
    <t>Insurance products</t>
  </si>
  <si>
    <t>Commission income - EiendomsMegler 1 SR-Eiendom AS</t>
  </si>
  <si>
    <t>Gurantee commission</t>
  </si>
  <si>
    <t>Arrangement- and customer fees</t>
  </si>
  <si>
    <t>Commission income - SpareBank 1 SR-Bank ForretningsPartner AS</t>
  </si>
  <si>
    <t>Other</t>
  </si>
  <si>
    <t>1.3.2 Net income on financial investments</t>
  </si>
  <si>
    <t>Dividends</t>
  </si>
  <si>
    <t>Investment income, associates</t>
  </si>
  <si>
    <t>Total securities gains/losses</t>
  </si>
  <si>
    <t xml:space="preserve"> - of which capital change and derivatives in certificates and bonds</t>
  </si>
  <si>
    <t xml:space="preserve"> - of which capital change in shares and certificates</t>
  </si>
  <si>
    <t xml:space="preserve"> - of which currency customer- and own-account trading</t>
  </si>
  <si>
    <t xml:space="preserve"> - of which value change basisswap spread and other IFRS-effects </t>
  </si>
  <si>
    <t>1.4.1 Operating expenses</t>
  </si>
  <si>
    <t>Salaries</t>
  </si>
  <si>
    <t>Pension cost</t>
  </si>
  <si>
    <t>Employer`s national insurance contributions</t>
  </si>
  <si>
    <t>Other personnel expenses</t>
  </si>
  <si>
    <t>Total personnel expenses</t>
  </si>
  <si>
    <t>IT expenses</t>
  </si>
  <si>
    <t>Marketing</t>
  </si>
  <si>
    <t>Administrative expenses</t>
  </si>
  <si>
    <t>Operating expenses from real estate</t>
  </si>
  <si>
    <t>Depreciation and impairments</t>
  </si>
  <si>
    <t>1.4.2 Number of staff</t>
  </si>
  <si>
    <t>Number of man-years including temporary workers</t>
  </si>
  <si>
    <t>1.5.1 Subsidiaries</t>
  </si>
  <si>
    <t>SR-Boligkreditt AS</t>
  </si>
  <si>
    <r>
      <t xml:space="preserve">SpareBank 1 SR-Bank Forretningspartner AS </t>
    </r>
    <r>
      <rPr>
        <vertAlign val="superscript"/>
        <sz val="11"/>
        <color theme="1"/>
        <rFont val="Calibri"/>
        <family val="2"/>
        <scheme val="minor"/>
      </rPr>
      <t>1)</t>
    </r>
  </si>
  <si>
    <t>EiendomsMegler 1 SR-Eiendom AS</t>
  </si>
  <si>
    <t>FinStart Nordic AS</t>
  </si>
  <si>
    <t>Monio AS</t>
  </si>
  <si>
    <t>Others</t>
  </si>
  <si>
    <t>Total subsidiaries</t>
  </si>
  <si>
    <r>
      <rPr>
        <vertAlign val="superscript"/>
        <sz val="11"/>
        <rFont val="Calibri"/>
        <family val="2"/>
        <scheme val="minor"/>
      </rPr>
      <t>1)</t>
    </r>
    <r>
      <rPr>
        <sz val="11"/>
        <rFont val="Calibri"/>
        <family val="2"/>
        <scheme val="minor"/>
      </rPr>
      <t xml:space="preserve"> The result in ForretningsPartner includes amortisation of intangible assets of NOK 6.4 million (NOK 5.5 million as at 31 December 2021).</t>
    </r>
  </si>
  <si>
    <t>1.5.2 Subsidiaries - Income statement condensed</t>
  </si>
  <si>
    <t>SR-Boligkreditt AS - quarterly figures</t>
  </si>
  <si>
    <t>SR-Boligkreditt AS - full year figures</t>
  </si>
  <si>
    <r>
      <t xml:space="preserve">Sparebank 1 SR-Bank Forretningspartner AS </t>
    </r>
    <r>
      <rPr>
        <b/>
        <vertAlign val="superscript"/>
        <sz val="11"/>
        <color rgb="FF003296"/>
        <rFont val="Calibri"/>
        <family val="2"/>
        <scheme val="minor"/>
      </rPr>
      <t>1)</t>
    </r>
    <r>
      <rPr>
        <b/>
        <sz val="11"/>
        <color rgb="FF003296"/>
        <rFont val="Calibri"/>
        <family val="2"/>
        <scheme val="minor"/>
      </rPr>
      <t>- quarterly figures</t>
    </r>
  </si>
  <si>
    <r>
      <t xml:space="preserve">Sparebank 1 SR-Bank Forretningspartner AS </t>
    </r>
    <r>
      <rPr>
        <b/>
        <vertAlign val="superscript"/>
        <sz val="11"/>
        <color rgb="FF003296"/>
        <rFont val="Calibri"/>
        <family val="2"/>
        <scheme val="minor"/>
      </rPr>
      <t>1)</t>
    </r>
    <r>
      <rPr>
        <b/>
        <sz val="11"/>
        <color rgb="FF003296"/>
        <rFont val="Calibri"/>
        <family val="2"/>
        <scheme val="minor"/>
      </rPr>
      <t xml:space="preserve"> - full year figures</t>
    </r>
  </si>
  <si>
    <t>EiendomsMegler 1 SR-Eiendom AS - quarterly figures</t>
  </si>
  <si>
    <t>EiendomsMegler 1 SR-Eiendom AS - full year figures</t>
  </si>
  <si>
    <t>1.5.3 Ownership interests</t>
  </si>
  <si>
    <t>SpareBank 1 Gruppen AS</t>
  </si>
  <si>
    <t>Interest ownership (%)</t>
  </si>
  <si>
    <t>Profitshare after tax</t>
  </si>
  <si>
    <t>BN Bank AS</t>
  </si>
  <si>
    <t>SpareBank 1 Forvaltning AS*</t>
  </si>
  <si>
    <t>SpareBank 1 Kreditt AS</t>
  </si>
  <si>
    <t>SpareBank Betaling AS</t>
  </si>
  <si>
    <t>Total ownership interests</t>
  </si>
  <si>
    <t>Finstart Nordic AS **</t>
  </si>
  <si>
    <t xml:space="preserve">Total ownership in the group </t>
  </si>
  <si>
    <t>banks in May 2021.</t>
  </si>
  <si>
    <t>**Companies in which FinStart Nordic AS owns stakes of between 20-50% must, because of accounting rules, be measured as associated companies in the consolidated financial statements.</t>
  </si>
  <si>
    <t xml:space="preserve">The profit contribution here is included in the company’s results under subsidiaries. </t>
  </si>
  <si>
    <t>1.6.1 Loans to customers by industry segment</t>
  </si>
  <si>
    <t>As at 31 December 2022</t>
  </si>
  <si>
    <t>Gross loans</t>
  </si>
  <si>
    <t>Accumulated impairment</t>
  </si>
  <si>
    <t>Net</t>
  </si>
  <si>
    <t>Stage 1</t>
  </si>
  <si>
    <t>Stage 2</t>
  </si>
  <si>
    <t>Stage 3</t>
  </si>
  <si>
    <t>Aquaculture</t>
  </si>
  <si>
    <t>Industry</t>
  </si>
  <si>
    <t>Agriculture/forestry</t>
  </si>
  <si>
    <t>Service industry</t>
  </si>
  <si>
    <t>Retail trade, hotels and restaurants</t>
  </si>
  <si>
    <t>Energy, oil and gas</t>
  </si>
  <si>
    <t>Building and construction</t>
  </si>
  <si>
    <t>Power and water supply</t>
  </si>
  <si>
    <t>Real estate</t>
  </si>
  <si>
    <t>Shipping and other transport</t>
  </si>
  <si>
    <t>Public sector and financial services</t>
  </si>
  <si>
    <t>Retail customers</t>
  </si>
  <si>
    <t>Stage 1 - Impairments on loans recognised in the balance sheet by industry segment</t>
  </si>
  <si>
    <t>Stage 2 - Impairments on loans recognised in the balance sheet by industry segment</t>
  </si>
  <si>
    <t>Stage 3 - Impairments on loans recognised in the balance sheet by industry segment</t>
  </si>
  <si>
    <t>1.6.2 Development in maximum exposure of loans and financial commitments to customers</t>
  </si>
  <si>
    <t>Gross loans at beginning of period</t>
  </si>
  <si>
    <t>Net increase/(decrease) balance existing loans</t>
  </si>
  <si>
    <t>Originated or purchased during the period</t>
  </si>
  <si>
    <t>Loans that have been derecognised</t>
  </si>
  <si>
    <t>Gross loans at end of period</t>
  </si>
  <si>
    <t>Financial commitments at beginning of period</t>
  </si>
  <si>
    <t>Net increase/(decrease) during period</t>
  </si>
  <si>
    <t>Financial commitments at end of period</t>
  </si>
  <si>
    <t>Stage 1 - development in maximum exposure of loans and financial commitments to customers</t>
  </si>
  <si>
    <t>Transfer to (from) stage 1</t>
  </si>
  <si>
    <t>Transfer to (from) stage 2</t>
  </si>
  <si>
    <t>Transfer to (from) stage 3</t>
  </si>
  <si>
    <t>Stage 2 - development in maximum exposure of loans and financial commitments to customers</t>
  </si>
  <si>
    <t>Stage 3 - development in maximum exposure of loans and financial commitments to customers</t>
  </si>
  <si>
    <t>1.6.3 Development in accumulated impairment of loans and financial commitments to customers</t>
  </si>
  <si>
    <t>Accumulated impairment at beginning of period</t>
  </si>
  <si>
    <t>Net new  measurement of impairment</t>
  </si>
  <si>
    <t>New issue or purchased loan</t>
  </si>
  <si>
    <t>Accumulated impairment at end of period</t>
  </si>
  <si>
    <t>Stage 1 - Development in accumulated impairment of loans and financial commitments to customers</t>
  </si>
  <si>
    <t>Changes due to significant change in credit risk</t>
  </si>
  <si>
    <t>Stage 2 - Development in accumulated impairment of loans and financial commitments to customers</t>
  </si>
  <si>
    <t>Stage 3 - Development in accumulated impairment of loans and financial commitments to customers</t>
  </si>
  <si>
    <t>1.7.1  Funding</t>
  </si>
  <si>
    <r>
      <t xml:space="preserve">Sparebank 1 SR-Bank ASA issues senior debt and subordinated debt. SR- Boligkreditt AS, which is a wholly owned subsidiary of Sparebank 1 SR-Bank ASA, issues covered bonds. </t>
    </r>
    <r>
      <rPr>
        <sz val="11"/>
        <rFont val="Calibri"/>
        <family val="2"/>
      </rPr>
      <t xml:space="preserve">SpareBank 1 SR-Bank ASA </t>
    </r>
    <r>
      <rPr>
        <sz val="11"/>
        <color rgb="FF333333"/>
        <rFont val="Calibri"/>
        <family val="2"/>
      </rPr>
      <t>issues bonds through large public transactions and private placements.</t>
    </r>
  </si>
  <si>
    <t xml:space="preserve">NOK </t>
  </si>
  <si>
    <t xml:space="preserve">Maturity </t>
  </si>
  <si>
    <t xml:space="preserve">billion  </t>
  </si>
  <si>
    <r>
      <t xml:space="preserve">(years) </t>
    </r>
    <r>
      <rPr>
        <vertAlign val="superscript"/>
        <sz val="11"/>
        <rFont val="Calibri"/>
        <family val="2"/>
      </rPr>
      <t>1)</t>
    </r>
  </si>
  <si>
    <t>Covered bonds</t>
  </si>
  <si>
    <t>Senior unsecured bonds</t>
  </si>
  <si>
    <t>Additional Tier 1 capital and Tier 2 loans</t>
  </si>
  <si>
    <t>Total including Tier 1 capital and Tier 2 loans</t>
  </si>
  <si>
    <t>1)  Maturity as per first call option.</t>
  </si>
  <si>
    <t>1.7.2  Redemption profile as at 31 December 2022</t>
  </si>
  <si>
    <t>2023</t>
  </si>
  <si>
    <t>2024</t>
  </si>
  <si>
    <t>2025</t>
  </si>
  <si>
    <t>2026</t>
  </si>
  <si>
    <t>2027</t>
  </si>
  <si>
    <t>2028</t>
  </si>
  <si>
    <t>2029</t>
  </si>
  <si>
    <t>2030+</t>
  </si>
  <si>
    <t>1.7.3  Liquid assets as at 31 December 2022</t>
  </si>
  <si>
    <t xml:space="preserve">EUR </t>
  </si>
  <si>
    <t>Other *</t>
  </si>
  <si>
    <t>Securities issued or guaranteed by sovereigns, central banks, MDBs and international organisations</t>
  </si>
  <si>
    <t>Securities issued by municipalities and PSEs</t>
  </si>
  <si>
    <t>Extremely high quality covered bonds</t>
  </si>
  <si>
    <t>Level 1 assets</t>
  </si>
  <si>
    <t>Securities issued or guaranteed by sovereigns, central banks, municipalities and PSEs</t>
  </si>
  <si>
    <t>High quality covered bonds</t>
  </si>
  <si>
    <t>Corporate debt securities (lowest rating AA-)</t>
  </si>
  <si>
    <t>Level 2A assets</t>
  </si>
  <si>
    <t>Asset-backed securities</t>
  </si>
  <si>
    <t>Corporate debt securities (rated A+ to BBB-)</t>
  </si>
  <si>
    <t>Shares (major stock index)</t>
  </si>
  <si>
    <t>Level 2B assets</t>
  </si>
  <si>
    <t>Level 2 assets</t>
  </si>
  <si>
    <t>Total liquid assets</t>
  </si>
  <si>
    <t>*Not a significant currency.</t>
  </si>
  <si>
    <t>1.7.4  Liquidity Coverage Ratio (LCR)</t>
  </si>
  <si>
    <t>EUR</t>
  </si>
  <si>
    <t>NOK</t>
  </si>
  <si>
    <t xml:space="preserve">1.7.5  Net Stable Funding Ratio (NSFR) </t>
  </si>
  <si>
    <t>Total available stable funding (ASF)</t>
  </si>
  <si>
    <t>Total required stable funding (RSF)</t>
  </si>
  <si>
    <t>Net Stable Funding Ratio (per cent)</t>
  </si>
  <si>
    <t>1.7.6  Credit ratings from international rating agencies</t>
  </si>
  <si>
    <t>AAA/Aaa</t>
  </si>
  <si>
    <t>AA+/Aa1</t>
  </si>
  <si>
    <t>AA/Aa2</t>
  </si>
  <si>
    <t>AA-/Aa3</t>
  </si>
  <si>
    <t>A+/A1</t>
  </si>
  <si>
    <t>Moody's</t>
  </si>
  <si>
    <t>A/A2</t>
  </si>
  <si>
    <t>A-/A3</t>
  </si>
  <si>
    <t>BBB/Baa</t>
  </si>
  <si>
    <t>BB/Ba</t>
  </si>
  <si>
    <t>B</t>
  </si>
  <si>
    <t>Long-term debt</t>
  </si>
  <si>
    <t>Outlook</t>
  </si>
  <si>
    <t>Updated</t>
  </si>
  <si>
    <t>Short-term debt</t>
  </si>
  <si>
    <t xml:space="preserve">Moody's </t>
  </si>
  <si>
    <t>A1</t>
  </si>
  <si>
    <t>Positive</t>
  </si>
  <si>
    <t>26 September 2022</t>
  </si>
  <si>
    <t>P-1</t>
  </si>
  <si>
    <t>Covered bonds issued by SR-Boligkreditt are rated Aaa by Moody's (stable outlook).</t>
  </si>
  <si>
    <t>1.7.7  Major shareholders as at 31 December 2022</t>
  </si>
  <si>
    <t>Volume (1.000)</t>
  </si>
  <si>
    <t>Share %</t>
  </si>
  <si>
    <t>Sparebankstiftelsen SR-Bank</t>
  </si>
  <si>
    <t>Folketrygdfondet</t>
  </si>
  <si>
    <t>SpareBank 1-stiftinga Kvinnherad</t>
  </si>
  <si>
    <t>Brown Brothers Harriman &amp; Co, U.S.A.</t>
  </si>
  <si>
    <t>State Street Bank and Trust Co, U.S.A.</t>
  </si>
  <si>
    <t>JPMorgan Chase Bank NA, U.S.A.</t>
  </si>
  <si>
    <t>Odin Norge</t>
  </si>
  <si>
    <t>Pareto Aksje Norge</t>
  </si>
  <si>
    <t>Verdipapirfondet Alfred Berg Gambak</t>
  </si>
  <si>
    <t>Swedbank AB</t>
  </si>
  <si>
    <t>Danske Invest Norske Instit. II</t>
  </si>
  <si>
    <t>J.P.Morgan SE, Luxembourg</t>
  </si>
  <si>
    <t>Pareto Invest Norge AS</t>
  </si>
  <si>
    <t>AS Clipper</t>
  </si>
  <si>
    <t>Vpf Nordea Norge Verdi</t>
  </si>
  <si>
    <t>Westco AS</t>
  </si>
  <si>
    <t>KLP AksjeNorge Indeks</t>
  </si>
  <si>
    <t>The Bank of New York Mellon SA, Belgia</t>
  </si>
  <si>
    <t>Sum 20 largest</t>
  </si>
  <si>
    <t>1.8.1 Capital adequacy</t>
  </si>
  <si>
    <t>Allocated to dividend</t>
  </si>
  <si>
    <t>Profit for the period</t>
  </si>
  <si>
    <t>Book equity</t>
  </si>
  <si>
    <t xml:space="preserve"> </t>
  </si>
  <si>
    <t>Deferred taxes, goodwill and other intangible assets</t>
  </si>
  <si>
    <t>Deduction for allocated dividends</t>
  </si>
  <si>
    <t>Deduction in expected losses IRB less loss provisions</t>
  </si>
  <si>
    <t>Hybrid capital that cannot be included in CET 1 capital</t>
  </si>
  <si>
    <t>Profit for the period that cannot be included in total Tier 1 capital</t>
  </si>
  <si>
    <t>Deduction for CET 1 capital in essential investments in financial institutions</t>
  </si>
  <si>
    <t>Deduction for CET 1 capital in not essential investments in financial institutions</t>
  </si>
  <si>
    <t>Value adjustments due to the requirements for prudent valuation</t>
  </si>
  <si>
    <t>CET 1 capital</t>
  </si>
  <si>
    <t xml:space="preserve">Hybrid capital </t>
  </si>
  <si>
    <t>Deduction for essential investments in financial institutions </t>
  </si>
  <si>
    <t xml:space="preserve">Tier 2 capital  </t>
  </si>
  <si>
    <r>
      <t>Term subordinated loan capital</t>
    </r>
    <r>
      <rPr>
        <vertAlign val="superscript"/>
        <sz val="11"/>
        <rFont val="Calibri"/>
        <family val="2"/>
        <scheme val="minor"/>
      </rPr>
      <t xml:space="preserve"> </t>
    </r>
  </si>
  <si>
    <t>Deduction for essential investments in financial institutions</t>
  </si>
  <si>
    <t>Tier 2 capital</t>
  </si>
  <si>
    <t>Net primary capital</t>
  </si>
  <si>
    <t>Credit risk Basel II</t>
  </si>
  <si>
    <t xml:space="preserve">SME </t>
  </si>
  <si>
    <t>Specialised enterprises</t>
  </si>
  <si>
    <t xml:space="preserve">Other corporations </t>
  </si>
  <si>
    <t xml:space="preserve">Mass market SME </t>
  </si>
  <si>
    <r>
      <t xml:space="preserve">Mass market - mortgage on real estate </t>
    </r>
    <r>
      <rPr>
        <vertAlign val="superscript"/>
        <sz val="11"/>
        <rFont val="Calibri"/>
        <family val="2"/>
        <scheme val="minor"/>
      </rPr>
      <t>1)</t>
    </r>
  </si>
  <si>
    <t>Other mass market</t>
  </si>
  <si>
    <t>Equity positions</t>
  </si>
  <si>
    <t>Total credit and counterparty risk IRB</t>
  </si>
  <si>
    <t>States and central banks</t>
  </si>
  <si>
    <t>Local and regional authorities, state-owned enterprises</t>
  </si>
  <si>
    <t>Institutions</t>
  </si>
  <si>
    <t>Enterprises</t>
  </si>
  <si>
    <t>Mass market</t>
  </si>
  <si>
    <t>Mass market - mortgage on real estate</t>
  </si>
  <si>
    <t>Units in securities funds </t>
  </si>
  <si>
    <t>Total credit and counterparty risk standard method</t>
  </si>
  <si>
    <t>Credit value adjustment risk (CVA)</t>
  </si>
  <si>
    <t>Operational risk</t>
  </si>
  <si>
    <t>Minimum requirement for common equity Tier 1 capital ratio 4.5 %</t>
  </si>
  <si>
    <t>Buffer requirement</t>
  </si>
  <si>
    <t>Capital conservation buffer 2.5 %</t>
  </si>
  <si>
    <t>Systemic risk buffer 4.5 %</t>
  </si>
  <si>
    <t>Countercyclical capital buffer 1.5 %</t>
  </si>
  <si>
    <t>Total buffer requirement to common equity Tier 1 capital ratio</t>
  </si>
  <si>
    <t>Available common equity Tier 1 capital ratio after buffer requirement</t>
  </si>
  <si>
    <t>Leverage Ratio</t>
  </si>
  <si>
    <t xml:space="preserve">been 18,8 % as at 31 December 2022.  </t>
  </si>
  <si>
    <t>Commercial green buildings</t>
  </si>
  <si>
    <t>Residental green buildings</t>
  </si>
  <si>
    <t>Renewable energy</t>
  </si>
  <si>
    <t>Clean transportation</t>
  </si>
  <si>
    <t xml:space="preserve">Energy efficiency </t>
  </si>
  <si>
    <t>2.1  Financial performance</t>
  </si>
  <si>
    <t>2.2  Retail market</t>
  </si>
  <si>
    <t>2.3  Corporate market</t>
  </si>
  <si>
    <t>2.4  SME &amp; agriculture</t>
  </si>
  <si>
    <t>2.1.1 Extracts from income statement</t>
  </si>
  <si>
    <t xml:space="preserve">Sparebank 1 SR-Bank Group </t>
  </si>
  <si>
    <t>Other activities</t>
  </si>
  <si>
    <t>Eliminations</t>
  </si>
  <si>
    <t>Group</t>
  </si>
  <si>
    <t xml:space="preserve">Balance sheet </t>
  </si>
  <si>
    <t>Individual loss provisions</t>
  </si>
  <si>
    <t>Certificates/bonds/financial derivatives</t>
  </si>
  <si>
    <t>Other debt and equity</t>
  </si>
  <si>
    <t>Total debt and equity</t>
  </si>
  <si>
    <t>2.1.2  Loan portfolio distributed by risk class</t>
  </si>
  <si>
    <t>PD (Probability of default)</t>
  </si>
  <si>
    <t>0.00-0.50</t>
  </si>
  <si>
    <t>0.50-2.50</t>
  </si>
  <si>
    <t>2.50-99.9</t>
  </si>
  <si>
    <t>2.1.3  Loan portfolio distributed by size of loan</t>
  </si>
  <si>
    <t>&lt; 10 MNOK</t>
  </si>
  <si>
    <t>10-100 NBOK</t>
  </si>
  <si>
    <t>100-250 MNOK</t>
  </si>
  <si>
    <t>&gt; 250 MNOK</t>
  </si>
  <si>
    <t>2.2.1 Retail market - Financial performance</t>
  </si>
  <si>
    <t xml:space="preserve">Average balance sheet items </t>
  </si>
  <si>
    <t>Key figures in per cent</t>
  </si>
  <si>
    <t>Deposits to loans ratio</t>
  </si>
  <si>
    <t>2.2.2 Retail market - risk classification of portfolio</t>
  </si>
  <si>
    <t>2.2.3 Retail market - Distribution of loan to value</t>
  </si>
  <si>
    <t>Loan to value in per cent</t>
  </si>
  <si>
    <t>LTV &lt; 40 %</t>
  </si>
  <si>
    <t>LTV 40 - 60 %</t>
  </si>
  <si>
    <t>LTV 60 - 75 %</t>
  </si>
  <si>
    <t>LTV 75 - 85 %</t>
  </si>
  <si>
    <t>LTV &gt; 85 %</t>
  </si>
  <si>
    <t>2.3.1 Corporate market - Financial performance</t>
  </si>
  <si>
    <t>Average balance sheet items</t>
  </si>
  <si>
    <t>2.3.2 Corporate market - Risk classification of portfolio</t>
  </si>
  <si>
    <t>2.4.1 SME &amp; agriculture - Financial performance</t>
  </si>
  <si>
    <t>2.4.2 SME &amp; agriculture - Risk classification of portfolio</t>
  </si>
  <si>
    <t>*The establishment of the SpareBank 1 Forvaltning Group was approved by The Norwegian FSA in the spring of 2021, and the company was transferred from SpareBank 1 Gruppen to the alliance</t>
  </si>
  <si>
    <t>In line with SR-Bank’s Sustainability Strategy and commitment to sustainable development, SR-Bank has</t>
  </si>
  <si>
    <t>established this sustainable product framework.</t>
  </si>
  <si>
    <t>Total currency/interest gains/losses</t>
  </si>
  <si>
    <r>
      <t>Other risk exposures </t>
    </r>
    <r>
      <rPr>
        <vertAlign val="superscript"/>
        <sz val="11"/>
        <rFont val="Calibri"/>
        <family val="2"/>
        <scheme val="minor"/>
      </rPr>
      <t>1)</t>
    </r>
  </si>
  <si>
    <t>1) Risk weights for residential mortgages are subject to a regulatory floor of 20%. Without this floor, the risk weight for residential mortgages in the group would have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</si>
</sst>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_-* #,##0_-;\-* #,##0_-;_-* &quot;-&quot;??_-;_-@_-"/>
    <numFmt numFmtId="165" formatCode="_-* #,##0,,_-;\-* #,##0,,_-;_-* &quot;-&quot;??_-;_-@_-"/>
    <numFmt numFmtId="166" formatCode="0.0"/>
    <numFmt numFmtId="167" formatCode="0.0\ %"/>
    <numFmt numFmtId="168" formatCode="_(* #,##0_);_(* \(#,##0\);_(* &quot; - &quot;_);_(@_)"/>
    <numFmt numFmtId="169" formatCode="_-* #,##0,,_-;* \-#,##0,,_-;_-* &quot;-&quot;??_-;_-@_-"/>
    <numFmt numFmtId="170" formatCode="_ * #,##0_ ;_ * \-#,##0_ ;_ * &quot;-&quot;??_ ;_ @_ "/>
    <numFmt numFmtId="171" formatCode="dd/mm/yy;@"/>
    <numFmt numFmtId="172" formatCode="_ * #,##0_ ;_ * \-#,##0_ ;_ * &quot;-&quot;_ ;_ @_ "/>
    <numFmt numFmtId="173" formatCode="#,##0;\(#,##0\);&quot;-&quot;"/>
    <numFmt numFmtId="174" formatCode="_(* #,##0_);_(* \(#,##0\);_(* &quot;0&quot;_);_(@_)"/>
    <numFmt numFmtId="175" formatCode="_(* #,##0_);_(* \(#,##0\);_(* &quot;&quot;_);_(@_)"/>
    <numFmt numFmtId="176" formatCode="@_)"/>
    <numFmt numFmtId="177" formatCode="#,##0.0_);\(#,##0.0\)"/>
    <numFmt numFmtId="178" formatCode="#,##0.0_);\(#,##0.0\);&quot;&quot;"/>
    <numFmt numFmtId="179" formatCode="0.0_);\(0.0\);&quot;&quot;"/>
    <numFmt numFmtId="180" formatCode="0.0%"/>
    <numFmt numFmtId="181" formatCode="_ * #,##0,,_ ;_ * \-#,##0,,_ ;_ * &quot;0&quot;_ ;_ @_ "/>
    <numFmt numFmtId="182" formatCode="_ * #,##0_ ;_ * \-#,##0_ ;_ * &quot;0&quot;_ ;_ @_ "/>
    <numFmt numFmtId="184" formatCode="_ * #,##0,,_ ;_ * \-#,##0,,_ ;_ * &quot;-&quot;_ ;_ @_ "/>
    <numFmt numFmtId="185" formatCode="_ * #,##0.00_ ;_ * \-#,##0.00_ ;_ * &quot;-&quot;_ ;_ @_ "/>
    <numFmt numFmtId="186" formatCode="_ * #,##0.00_ ;_ * \-#,##0.00_ ;_ * &quot;0&quot;_ ;_ @_ "/>
    <numFmt numFmtId="187" formatCode="_ * #,##0.00,,_ ;_ * \-#,##0.00,,_ ;_ * &quot;0&quot;_ ;_ @_ "/>
  </numFmts>
  <fonts count="92">
    <font>
      <sz val="11"/>
      <color theme="1"/>
      <name val="Calibri"/>
      <family val="2"/>
      <scheme val="minor"/>
    </font>
    <font>
      <sz val="11"/>
      <color theme="1"/>
      <name val="Calibri"/>
      <family val="2"/>
      <scheme val="minor"/>
    </font>
    <font>
      <b/>
      <sz val="11"/>
      <color theme="1"/>
      <name val="Calibri"/>
      <family val="2"/>
      <scheme val="minor"/>
    </font>
    <font>
      <sz val="9"/>
      <name val="Times New Roman"/>
      <family val="1"/>
    </font>
    <font>
      <sz val="10"/>
      <name val="Arial"/>
      <family val="2"/>
    </font>
    <font>
      <b/>
      <i/>
      <sz val="11"/>
      <color theme="1"/>
      <name val="Calibri"/>
      <family val="2"/>
      <scheme val="minor"/>
    </font>
    <font>
      <sz val="8"/>
      <color indexed="8"/>
      <name val="Arial Narrow"/>
      <family val="2"/>
    </font>
    <font>
      <sz val="11"/>
      <color theme="1" tint="4.9989318521683403E-2"/>
      <name val="Calibri"/>
      <family val="2"/>
      <scheme val="minor"/>
    </font>
    <font>
      <sz val="11"/>
      <name val="Calibri"/>
      <family val="2"/>
      <scheme val="minor"/>
    </font>
    <font>
      <b/>
      <sz val="11"/>
      <name val="Calibri"/>
      <family val="2"/>
      <scheme val="minor"/>
    </font>
    <font>
      <vertAlign val="superscript"/>
      <sz val="12"/>
      <color theme="1"/>
      <name val="Calibri"/>
      <family val="2"/>
      <scheme val="minor"/>
    </font>
    <font>
      <sz val="11"/>
      <color indexed="8"/>
      <name val="Calibri"/>
      <family val="2"/>
      <scheme val="minor"/>
    </font>
    <font>
      <b/>
      <sz val="11"/>
      <color indexed="8"/>
      <name val="Calibri"/>
      <family val="2"/>
      <scheme val="minor"/>
    </font>
    <font>
      <sz val="11"/>
      <name val="Calibri"/>
      <family val="2"/>
    </font>
    <font>
      <vertAlign val="superscript"/>
      <sz val="11"/>
      <name val="Calibri"/>
      <family val="2"/>
      <scheme val="minor"/>
    </font>
    <font>
      <u/>
      <sz val="14"/>
      <color theme="1"/>
      <name val="Calibri"/>
      <family val="2"/>
      <scheme val="minor"/>
    </font>
    <font>
      <i/>
      <sz val="11"/>
      <color theme="1"/>
      <name val="Calibri"/>
      <family val="2"/>
      <scheme val="minor"/>
    </font>
    <font>
      <sz val="12"/>
      <color indexed="8"/>
      <name val="Gill Sans"/>
    </font>
    <font>
      <b/>
      <sz val="10"/>
      <color indexed="8"/>
      <name val="Arial Narrow"/>
      <family val="2"/>
    </font>
    <font>
      <sz val="14"/>
      <color theme="1"/>
      <name val="Calibri"/>
      <family val="2"/>
      <scheme val="minor"/>
    </font>
    <font>
      <sz val="11"/>
      <color rgb="FF000000"/>
      <name val="Calibri"/>
      <family val="2"/>
      <scheme val="minor"/>
    </font>
    <font>
      <b/>
      <u/>
      <sz val="14"/>
      <color rgb="FF003296"/>
      <name val="Calibri"/>
      <family val="2"/>
      <scheme val="minor"/>
    </font>
    <font>
      <b/>
      <sz val="11"/>
      <color rgb="FF003296"/>
      <name val="Calibri"/>
      <family val="2"/>
      <scheme val="minor"/>
    </font>
    <font>
      <sz val="18"/>
      <color rgb="FF003296"/>
      <name val="Calibri"/>
      <family val="2"/>
      <scheme val="minor"/>
    </font>
    <font>
      <u/>
      <sz val="11"/>
      <color rgb="FF003296"/>
      <name val="Calibri"/>
      <family val="2"/>
      <scheme val="minor"/>
    </font>
    <font>
      <sz val="16"/>
      <color rgb="FF003296"/>
      <name val="Calibri"/>
      <family val="2"/>
      <scheme val="minor"/>
    </font>
    <font>
      <sz val="28"/>
      <color rgb="FF003296"/>
      <name val="Calibri"/>
      <family val="2"/>
      <scheme val="minor"/>
    </font>
    <font>
      <b/>
      <u/>
      <vertAlign val="superscript"/>
      <sz val="14"/>
      <color rgb="FF003296"/>
      <name val="Calibri"/>
      <family val="2"/>
      <scheme val="minor"/>
    </font>
    <font>
      <vertAlign val="superscript"/>
      <sz val="11"/>
      <color theme="1"/>
      <name val="Calibri"/>
      <family val="2"/>
      <scheme val="minor"/>
    </font>
    <font>
      <sz val="10"/>
      <name val="Calibri"/>
      <family val="2"/>
      <scheme val="minor"/>
    </font>
    <font>
      <vertAlign val="superscript"/>
      <sz val="10"/>
      <name val="Calibri"/>
      <family val="2"/>
      <scheme val="minor"/>
    </font>
    <font>
      <sz val="10"/>
      <color indexed="8"/>
      <name val="Calibri"/>
      <family val="2"/>
      <scheme val="minor"/>
    </font>
    <font>
      <b/>
      <sz val="11"/>
      <color rgb="FF000000"/>
      <name val="Calibri"/>
      <family val="2"/>
      <scheme val="minor"/>
    </font>
    <font>
      <sz val="8"/>
      <name val="Calibri"/>
      <family val="2"/>
      <scheme val="minor"/>
    </font>
    <font>
      <i/>
      <sz val="9"/>
      <color theme="1"/>
      <name val="Calibri"/>
      <family val="2"/>
      <scheme val="minor"/>
    </font>
    <font>
      <sz val="6"/>
      <name val="Arial"/>
      <family val="2"/>
    </font>
    <font>
      <sz val="6.5"/>
      <name val="Arial"/>
      <family val="2"/>
    </font>
    <font>
      <sz val="14"/>
      <name val="Arial"/>
      <family val="2"/>
    </font>
    <font>
      <b/>
      <u/>
      <sz val="10"/>
      <name val="Arial"/>
      <family val="2"/>
    </font>
    <font>
      <b/>
      <u/>
      <sz val="10"/>
      <color indexed="59"/>
      <name val="Arial"/>
      <family val="2"/>
    </font>
    <font>
      <u/>
      <sz val="10.1"/>
      <color indexed="12"/>
      <name val="Arial"/>
      <family val="2"/>
    </font>
    <font>
      <u/>
      <sz val="8"/>
      <color rgb="FF0070C0"/>
      <name val="Arial"/>
      <family val="2"/>
    </font>
    <font>
      <sz val="15"/>
      <name val="Arial"/>
      <family val="2"/>
    </font>
    <font>
      <sz val="7"/>
      <name val="Arial"/>
      <family val="2"/>
    </font>
    <font>
      <i/>
      <sz val="7"/>
      <name val="Arial"/>
      <family val="2"/>
    </font>
    <font>
      <sz val="8"/>
      <name val="Arial"/>
      <family val="2"/>
    </font>
    <font>
      <b/>
      <sz val="6"/>
      <name val="Arial"/>
      <family val="2"/>
    </font>
    <font>
      <sz val="10"/>
      <color indexed="60"/>
      <name val="Arial"/>
      <family val="2"/>
    </font>
    <font>
      <sz val="6"/>
      <color indexed="60"/>
      <name val="Arial"/>
      <family val="2"/>
    </font>
    <font>
      <b/>
      <sz val="15"/>
      <name val="Arial"/>
      <family val="2"/>
    </font>
    <font>
      <b/>
      <sz val="6.5"/>
      <name val="Arial"/>
      <family val="2"/>
    </font>
    <font>
      <u/>
      <sz val="8"/>
      <name val="Arial"/>
      <family val="2"/>
    </font>
    <font>
      <b/>
      <u/>
      <sz val="8"/>
      <name val="Arial"/>
      <family val="2"/>
    </font>
    <font>
      <b/>
      <u/>
      <sz val="8"/>
      <color indexed="59"/>
      <name val="Arial"/>
      <family val="2"/>
    </font>
    <font>
      <b/>
      <sz val="14"/>
      <name val="Arial"/>
      <family val="2"/>
    </font>
    <font>
      <sz val="9"/>
      <name val="Arial"/>
      <family val="2"/>
    </font>
    <font>
      <b/>
      <u/>
      <sz val="12"/>
      <color theme="5"/>
      <name val="Arial"/>
      <family val="2"/>
    </font>
    <font>
      <sz val="9"/>
      <color theme="1"/>
      <name val="Calibri"/>
      <family val="2"/>
      <scheme val="minor"/>
    </font>
    <font>
      <sz val="11"/>
      <color rgb="FF333333"/>
      <name val="Calibri"/>
      <family val="2"/>
    </font>
    <font>
      <vertAlign val="superscript"/>
      <sz val="11"/>
      <name val="Calibri"/>
      <family val="2"/>
    </font>
    <font>
      <b/>
      <sz val="11"/>
      <name val="Calibri"/>
      <family val="2"/>
    </font>
    <font>
      <u/>
      <sz val="11"/>
      <name val="Calibri"/>
      <family val="2"/>
    </font>
    <font>
      <i/>
      <sz val="11"/>
      <name val="Calibri"/>
      <family val="2"/>
    </font>
    <font>
      <b/>
      <u/>
      <sz val="11"/>
      <name val="Calibri"/>
      <family val="2"/>
    </font>
    <font>
      <b/>
      <u/>
      <sz val="11"/>
      <color indexed="59"/>
      <name val="Calibri"/>
      <family val="2"/>
    </font>
    <font>
      <i/>
      <sz val="9"/>
      <name val="Calibri"/>
      <family val="2"/>
    </font>
    <font>
      <i/>
      <sz val="9"/>
      <color indexed="8"/>
      <name val="Calibri"/>
      <family val="2"/>
      <scheme val="minor"/>
    </font>
    <font>
      <b/>
      <u/>
      <sz val="11"/>
      <color rgb="FF003296"/>
      <name val="Calibri"/>
      <family val="2"/>
      <scheme val="minor"/>
    </font>
    <font>
      <b/>
      <vertAlign val="superscript"/>
      <sz val="11"/>
      <color rgb="FF003296"/>
      <name val="Calibri"/>
      <family val="2"/>
      <scheme val="minor"/>
    </font>
    <font>
      <sz val="11"/>
      <color rgb="FFFF0000"/>
      <name val="Calibri"/>
      <family val="2"/>
      <scheme val="minor"/>
    </font>
    <font>
      <b/>
      <sz val="11"/>
      <color rgb="FFFF0000"/>
      <name val="Arial"/>
      <family val="2"/>
    </font>
    <font>
      <sz val="11"/>
      <color theme="0"/>
      <name val="Calibri"/>
      <family val="2"/>
      <scheme val="minor"/>
    </font>
    <font>
      <b/>
      <sz val="11"/>
      <color theme="0"/>
      <name val="Calibri"/>
      <family val="2"/>
      <scheme val="minor"/>
    </font>
    <font>
      <b/>
      <sz val="28"/>
      <color theme="0"/>
      <name val="Calibri"/>
      <family val="2"/>
      <scheme val="minor"/>
    </font>
    <font>
      <b/>
      <sz val="36"/>
      <color theme="0"/>
      <name val="Calibri"/>
      <family val="2"/>
      <scheme val="minor"/>
    </font>
    <font>
      <b/>
      <sz val="16"/>
      <color theme="0"/>
      <name val="Calibri"/>
      <family val="2"/>
      <scheme val="minor"/>
    </font>
    <font>
      <u/>
      <sz val="8"/>
      <color rgb="FF0070C0"/>
      <name val="Calibri"/>
      <family val="2"/>
      <scheme val="minor"/>
    </font>
    <font>
      <b/>
      <u/>
      <sz val="10"/>
      <color indexed="59"/>
      <name val="Calibri"/>
      <family val="2"/>
      <scheme val="minor"/>
    </font>
    <font>
      <sz val="6.5"/>
      <color indexed="60"/>
      <name val="Calibri"/>
      <family val="2"/>
      <scheme val="minor"/>
    </font>
    <font>
      <b/>
      <u/>
      <sz val="12"/>
      <color theme="4"/>
      <name val="Calibri"/>
      <family val="2"/>
      <scheme val="minor"/>
    </font>
    <font>
      <b/>
      <sz val="12"/>
      <color theme="1"/>
      <name val="Calibri"/>
      <family val="2"/>
      <scheme val="minor"/>
    </font>
    <font>
      <b/>
      <sz val="9"/>
      <color theme="4"/>
      <name val="Calibri"/>
      <family val="2"/>
      <scheme val="minor"/>
    </font>
    <font>
      <sz val="9"/>
      <color theme="3"/>
      <name val="Calibri"/>
      <family val="2"/>
      <scheme val="minor"/>
    </font>
    <font>
      <b/>
      <sz val="9"/>
      <color rgb="FFFF0000"/>
      <name val="Calibri"/>
      <family val="2"/>
      <scheme val="minor"/>
    </font>
    <font>
      <b/>
      <sz val="9"/>
      <color theme="3"/>
      <name val="Calibri"/>
      <family val="2"/>
      <scheme val="minor"/>
    </font>
    <font>
      <b/>
      <sz val="9"/>
      <color theme="0"/>
      <name val="Calibri"/>
      <family val="2"/>
      <scheme val="minor"/>
    </font>
    <font>
      <sz val="9"/>
      <color theme="0"/>
      <name val="Calibri"/>
      <family val="2"/>
      <scheme val="minor"/>
    </font>
    <font>
      <sz val="9"/>
      <color rgb="FFFF0000"/>
      <name val="Calibri"/>
      <family val="2"/>
      <scheme val="minor"/>
    </font>
    <font>
      <b/>
      <sz val="10"/>
      <color indexed="60"/>
      <name val="Calibri"/>
      <family val="2"/>
      <scheme val="minor"/>
    </font>
    <font>
      <sz val="15"/>
      <name val="Calibri"/>
      <family val="2"/>
      <scheme val="minor"/>
    </font>
    <font>
      <sz val="10"/>
      <color indexed="59"/>
      <name val="Calibri"/>
      <family val="2"/>
      <scheme val="minor"/>
    </font>
    <font>
      <sz val="7"/>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solid">
        <fgColor rgb="FF002060"/>
        <bgColor indexed="64"/>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bottom style="thin">
        <color indexed="23"/>
      </bottom>
      <diagonal/>
    </border>
    <border>
      <left/>
      <right/>
      <top/>
      <bottom style="thick">
        <color theme="3"/>
      </bottom>
      <diagonal/>
    </border>
    <border>
      <left/>
      <right/>
      <top style="thick">
        <color theme="3"/>
      </top>
      <bottom/>
      <diagonal/>
    </border>
    <border>
      <left/>
      <right/>
      <top/>
      <bottom style="thin">
        <color theme="0" tint="-0.34998626667073579"/>
      </bottom>
      <diagonal/>
    </border>
    <border>
      <left style="thick">
        <color theme="3"/>
      </left>
      <right/>
      <top style="thick">
        <color theme="3"/>
      </top>
      <bottom/>
      <diagonal/>
    </border>
    <border>
      <left/>
      <right/>
      <top/>
      <bottom style="dotted">
        <color auto="1"/>
      </bottom>
      <diagonal/>
    </border>
    <border>
      <left/>
      <right/>
      <top style="thin">
        <color indexed="64"/>
      </top>
      <bottom style="medium">
        <color indexed="64"/>
      </bottom>
      <diagonal/>
    </border>
  </borders>
  <cellStyleXfs count="13">
    <xf numFmtId="0" fontId="0" fillId="0" borderId="0"/>
    <xf numFmtId="43" fontId="1" fillId="0" borderId="0" applyFont="0" applyFill="0" applyBorder="0" applyAlignment="0" applyProtection="0"/>
    <xf numFmtId="0" fontId="3" fillId="0" borderId="0" applyFill="0" applyBorder="0">
      <alignment horizontal="left" vertical="top"/>
    </xf>
    <xf numFmtId="0" fontId="4" fillId="0" borderId="0" applyProtection="0"/>
    <xf numFmtId="9" fontId="1" fillId="0" borderId="0" applyFont="0" applyFill="0" applyBorder="0" applyAlignment="0" applyProtection="0"/>
    <xf numFmtId="168" fontId="3" fillId="0" borderId="0" applyFill="0" applyBorder="0">
      <alignment horizontal="right" vertical="top"/>
    </xf>
    <xf numFmtId="0" fontId="4" fillId="0" borderId="0" applyProtection="0"/>
    <xf numFmtId="3" fontId="17" fillId="0" borderId="0"/>
    <xf numFmtId="0" fontId="17" fillId="0" borderId="0"/>
    <xf numFmtId="0" fontId="4" fillId="0" borderId="0"/>
    <xf numFmtId="0" fontId="4" fillId="0" borderId="0"/>
    <xf numFmtId="0" fontId="40" fillId="0" borderId="0" applyNumberFormat="0" applyFill="0" applyBorder="0" applyAlignment="0" applyProtection="0">
      <alignment vertical="top"/>
      <protection locked="0"/>
    </xf>
    <xf numFmtId="0" fontId="4" fillId="0" borderId="0" applyProtection="0"/>
  </cellStyleXfs>
  <cellXfs count="442">
    <xf numFmtId="0" fontId="0" fillId="0" borderId="0" xfId="0"/>
    <xf numFmtId="3" fontId="0" fillId="0" borderId="0" xfId="0" applyNumberFormat="1"/>
    <xf numFmtId="0" fontId="0" fillId="0" borderId="0" xfId="0" applyAlignment="1">
      <alignment horizontal="center"/>
    </xf>
    <xf numFmtId="164" fontId="0" fillId="0" borderId="0" xfId="1" applyNumberFormat="1" applyFont="1"/>
    <xf numFmtId="0" fontId="0" fillId="0" borderId="0" xfId="0" applyAlignment="1">
      <alignment horizontal="left"/>
    </xf>
    <xf numFmtId="0" fontId="0" fillId="0" borderId="0" xfId="0" applyAlignment="1">
      <alignment horizontal="left" indent="1"/>
    </xf>
    <xf numFmtId="0" fontId="2" fillId="0" borderId="0" xfId="0" applyFont="1"/>
    <xf numFmtId="165" fontId="0" fillId="0" borderId="0" xfId="0" applyNumberFormat="1"/>
    <xf numFmtId="0" fontId="0" fillId="0" borderId="1" xfId="0" applyBorder="1"/>
    <xf numFmtId="0" fontId="2" fillId="0" borderId="1" xfId="0" applyFont="1" applyBorder="1"/>
    <xf numFmtId="0" fontId="0" fillId="0" borderId="2" xfId="0" applyBorder="1"/>
    <xf numFmtId="0" fontId="2" fillId="0" borderId="0" xfId="0" applyFont="1" applyAlignment="1">
      <alignment horizontal="right"/>
    </xf>
    <xf numFmtId="0" fontId="2" fillId="0" borderId="2" xfId="0" applyFont="1" applyBorder="1"/>
    <xf numFmtId="0" fontId="0" fillId="0" borderId="3" xfId="0" applyBorder="1"/>
    <xf numFmtId="0" fontId="2" fillId="0" borderId="3" xfId="0" applyFont="1" applyBorder="1"/>
    <xf numFmtId="0" fontId="2" fillId="0" borderId="3" xfId="0" applyFont="1" applyBorder="1" applyAlignment="1">
      <alignment horizontal="right"/>
    </xf>
    <xf numFmtId="0" fontId="5" fillId="0" borderId="3" xfId="0" applyFont="1" applyBorder="1"/>
    <xf numFmtId="165" fontId="2" fillId="0" borderId="0" xfId="0" applyNumberFormat="1" applyFont="1"/>
    <xf numFmtId="9" fontId="0" fillId="0" borderId="0" xfId="4" applyFont="1"/>
    <xf numFmtId="43" fontId="0" fillId="0" borderId="0" xfId="1" applyFont="1"/>
    <xf numFmtId="166" fontId="0" fillId="0" borderId="0" xfId="0" applyNumberFormat="1"/>
    <xf numFmtId="0" fontId="6" fillId="0" borderId="0" xfId="0" quotePrefix="1" applyFont="1"/>
    <xf numFmtId="167" fontId="0" fillId="0" borderId="0" xfId="4" applyNumberFormat="1" applyFont="1"/>
    <xf numFmtId="10" fontId="0" fillId="0" borderId="0" xfId="4" applyNumberFormat="1" applyFont="1"/>
    <xf numFmtId="0" fontId="0" fillId="3" borderId="0" xfId="0" applyFill="1" applyAlignment="1">
      <alignment horizontal="left" vertical="top"/>
    </xf>
    <xf numFmtId="0" fontId="7" fillId="3" borderId="0" xfId="0" applyFont="1" applyFill="1" applyAlignment="1">
      <alignment horizontal="left" vertical="top"/>
    </xf>
    <xf numFmtId="0" fontId="0" fillId="2" borderId="0" xfId="0" applyFill="1"/>
    <xf numFmtId="0" fontId="9" fillId="0" borderId="0" xfId="0" applyFont="1"/>
    <xf numFmtId="0" fontId="8" fillId="0" borderId="0" xfId="0" applyFont="1"/>
    <xf numFmtId="0" fontId="11" fillId="2" borderId="0" xfId="0" applyFont="1" applyFill="1"/>
    <xf numFmtId="0" fontId="12" fillId="2" borderId="0" xfId="0" applyFont="1" applyFill="1"/>
    <xf numFmtId="0" fontId="8" fillId="0" borderId="0" xfId="0" applyFont="1" applyAlignment="1">
      <alignment wrapText="1"/>
    </xf>
    <xf numFmtId="0" fontId="8" fillId="2" borderId="0" xfId="0" applyFont="1" applyFill="1" applyAlignment="1">
      <alignment wrapText="1"/>
    </xf>
    <xf numFmtId="0" fontId="8" fillId="2" borderId="0" xfId="0" applyFont="1" applyFill="1"/>
    <xf numFmtId="0" fontId="9" fillId="2" borderId="0" xfId="0" applyFont="1" applyFill="1"/>
    <xf numFmtId="0" fontId="8" fillId="3" borderId="0" xfId="0" applyFont="1" applyFill="1"/>
    <xf numFmtId="0" fontId="0" fillId="0" borderId="0" xfId="0" applyAlignment="1">
      <alignment horizontal="left" vertical="top"/>
    </xf>
    <xf numFmtId="0" fontId="7" fillId="0" borderId="0" xfId="0" applyFont="1" applyAlignment="1">
      <alignment horizontal="left" vertical="top"/>
    </xf>
    <xf numFmtId="10" fontId="13" fillId="0" borderId="0" xfId="4" applyNumberFormat="1" applyFont="1" applyFill="1" applyBorder="1"/>
    <xf numFmtId="169" fontId="0" fillId="0" borderId="0" xfId="0" applyNumberFormat="1"/>
    <xf numFmtId="169" fontId="2" fillId="0" borderId="1" xfId="0" applyNumberFormat="1" applyFont="1" applyBorder="1"/>
    <xf numFmtId="169" fontId="2" fillId="0" borderId="0" xfId="0" applyNumberFormat="1" applyFont="1"/>
    <xf numFmtId="169" fontId="2" fillId="0" borderId="3" xfId="0" applyNumberFormat="1" applyFont="1" applyBorder="1" applyAlignment="1">
      <alignment horizontal="right"/>
    </xf>
    <xf numFmtId="0" fontId="15" fillId="0" borderId="0" xfId="0" applyFont="1" applyAlignment="1">
      <alignment horizontal="left"/>
    </xf>
    <xf numFmtId="49" fontId="0" fillId="0" borderId="0" xfId="0" applyNumberFormat="1"/>
    <xf numFmtId="10" fontId="2" fillId="0" borderId="0" xfId="4" applyNumberFormat="1" applyFont="1" applyFill="1"/>
    <xf numFmtId="10" fontId="2" fillId="0" borderId="2" xfId="4" applyNumberFormat="1" applyFont="1" applyFill="1" applyBorder="1"/>
    <xf numFmtId="0" fontId="16" fillId="0" borderId="3" xfId="0" applyFont="1" applyBorder="1"/>
    <xf numFmtId="0" fontId="16" fillId="0" borderId="0" xfId="0" applyFont="1"/>
    <xf numFmtId="0" fontId="18" fillId="0" borderId="3" xfId="3" applyFont="1" applyBorder="1" applyAlignment="1">
      <alignment horizontal="right" vertical="center" wrapText="1"/>
    </xf>
    <xf numFmtId="14" fontId="18" fillId="0" borderId="3" xfId="3" applyNumberFormat="1" applyFont="1" applyBorder="1" applyAlignment="1">
      <alignment horizontal="right" vertical="center" wrapText="1"/>
    </xf>
    <xf numFmtId="164" fontId="0" fillId="0" borderId="0" xfId="1" applyNumberFormat="1" applyFont="1" applyBorder="1"/>
    <xf numFmtId="0" fontId="19" fillId="0" borderId="0" xfId="0" applyFont="1"/>
    <xf numFmtId="0" fontId="0" fillId="0" borderId="4" xfId="0" applyBorder="1" applyAlignment="1">
      <alignment vertical="top"/>
    </xf>
    <xf numFmtId="0" fontId="0" fillId="0" borderId="4" xfId="0" applyBorder="1" applyAlignment="1">
      <alignment horizontal="center" wrapText="1"/>
    </xf>
    <xf numFmtId="0" fontId="0" fillId="0" borderId="4" xfId="0" applyBorder="1" applyAlignment="1">
      <alignment horizontal="right"/>
    </xf>
    <xf numFmtId="0" fontId="11" fillId="0" borderId="0" xfId="0" applyFont="1" applyAlignment="1">
      <alignment horizontal="left"/>
    </xf>
    <xf numFmtId="170" fontId="20" fillId="0" borderId="0" xfId="1" applyNumberFormat="1" applyFont="1" applyAlignment="1">
      <alignment horizontal="right" vertical="center" wrapText="1"/>
    </xf>
    <xf numFmtId="167" fontId="20" fillId="0" borderId="5" xfId="0" applyNumberFormat="1" applyFont="1" applyBorder="1" applyAlignment="1">
      <alignment horizontal="right"/>
    </xf>
    <xf numFmtId="0" fontId="11" fillId="0" borderId="0" xfId="0" applyFont="1"/>
    <xf numFmtId="167" fontId="20" fillId="0" borderId="0" xfId="0" applyNumberFormat="1" applyFont="1" applyAlignment="1">
      <alignment horizontal="right"/>
    </xf>
    <xf numFmtId="0" fontId="11" fillId="0" borderId="3" xfId="0" applyFont="1" applyBorder="1"/>
    <xf numFmtId="170" fontId="20" fillId="0" borderId="3" xfId="1" applyNumberFormat="1" applyFont="1" applyBorder="1" applyAlignment="1">
      <alignment horizontal="right" vertical="center" wrapText="1"/>
    </xf>
    <xf numFmtId="167" fontId="20" fillId="0" borderId="3" xfId="0" applyNumberFormat="1" applyFont="1" applyBorder="1" applyAlignment="1">
      <alignment horizontal="right"/>
    </xf>
    <xf numFmtId="0" fontId="20" fillId="0" borderId="4" xfId="0" applyFont="1" applyBorder="1" applyAlignment="1">
      <alignment horizontal="left"/>
    </xf>
    <xf numFmtId="170" fontId="20" fillId="0" borderId="4" xfId="1" applyNumberFormat="1" applyFont="1" applyBorder="1" applyAlignment="1">
      <alignment horizontal="right" vertical="center" wrapText="1"/>
    </xf>
    <xf numFmtId="164" fontId="0" fillId="0" borderId="0" xfId="1" applyNumberFormat="1" applyFont="1" applyFill="1" applyBorder="1"/>
    <xf numFmtId="167" fontId="0" fillId="0" borderId="0" xfId="4" applyNumberFormat="1" applyFont="1" applyFill="1"/>
    <xf numFmtId="10" fontId="0" fillId="0" borderId="0" xfId="4" applyNumberFormat="1" applyFont="1" applyFill="1"/>
    <xf numFmtId="164" fontId="0" fillId="0" borderId="0" xfId="1" applyNumberFormat="1" applyFont="1" applyFill="1"/>
    <xf numFmtId="9" fontId="0" fillId="0" borderId="0" xfId="4" applyFont="1" applyFill="1"/>
    <xf numFmtId="43" fontId="0" fillId="0" borderId="0" xfId="1" applyFont="1" applyFill="1"/>
    <xf numFmtId="0" fontId="21" fillId="0" borderId="0" xfId="0" applyFont="1"/>
    <xf numFmtId="0" fontId="22" fillId="0" borderId="0" xfId="0" applyFont="1"/>
    <xf numFmtId="49" fontId="22" fillId="0" borderId="0" xfId="0" applyNumberFormat="1" applyFont="1"/>
    <xf numFmtId="0" fontId="23" fillId="0" borderId="3" xfId="0" applyFont="1" applyBorder="1"/>
    <xf numFmtId="0" fontId="24" fillId="0" borderId="0" xfId="0" applyFont="1"/>
    <xf numFmtId="0" fontId="25" fillId="0" borderId="3" xfId="0" applyFont="1" applyBorder="1"/>
    <xf numFmtId="0" fontId="26" fillId="0" borderId="0" xfId="0" applyFont="1"/>
    <xf numFmtId="10" fontId="2" fillId="0" borderId="1" xfId="4" applyNumberFormat="1" applyFont="1" applyFill="1" applyBorder="1"/>
    <xf numFmtId="14" fontId="18" fillId="0" borderId="3" xfId="3" applyNumberFormat="1" applyFont="1" applyBorder="1" applyAlignment="1">
      <alignment horizontal="center" vertical="center" wrapText="1"/>
    </xf>
    <xf numFmtId="0" fontId="0" fillId="4" borderId="0" xfId="0" applyFill="1"/>
    <xf numFmtId="0" fontId="2" fillId="4" borderId="3" xfId="0" applyFont="1" applyFill="1" applyBorder="1" applyAlignment="1">
      <alignment horizontal="right"/>
    </xf>
    <xf numFmtId="169" fontId="2" fillId="4" borderId="0" xfId="0" applyNumberFormat="1" applyFont="1" applyFill="1" applyAlignment="1">
      <alignment horizontal="right"/>
    </xf>
    <xf numFmtId="167" fontId="0" fillId="4" borderId="0" xfId="4" applyNumberFormat="1" applyFont="1" applyFill="1"/>
    <xf numFmtId="10" fontId="0" fillId="4" borderId="0" xfId="4" applyNumberFormat="1" applyFont="1" applyFill="1"/>
    <xf numFmtId="9" fontId="0" fillId="4" borderId="0" xfId="4" applyFont="1" applyFill="1"/>
    <xf numFmtId="0" fontId="0" fillId="4" borderId="0" xfId="0" applyFill="1" applyAlignment="1">
      <alignment horizontal="left" vertical="top"/>
    </xf>
    <xf numFmtId="0" fontId="7" fillId="4" borderId="0" xfId="0" applyFont="1" applyFill="1" applyAlignment="1">
      <alignment horizontal="left" vertical="top"/>
    </xf>
    <xf numFmtId="169" fontId="2" fillId="4" borderId="3" xfId="0" applyNumberFormat="1" applyFont="1" applyFill="1" applyBorder="1" applyAlignment="1">
      <alignment horizontal="right"/>
    </xf>
    <xf numFmtId="10" fontId="2" fillId="4" borderId="0" xfId="4" applyNumberFormat="1" applyFont="1" applyFill="1"/>
    <xf numFmtId="10" fontId="13" fillId="4" borderId="0" xfId="4" applyNumberFormat="1" applyFont="1" applyFill="1" applyBorder="1"/>
    <xf numFmtId="10" fontId="2" fillId="4" borderId="2" xfId="4" applyNumberFormat="1" applyFont="1" applyFill="1" applyBorder="1"/>
    <xf numFmtId="10" fontId="2" fillId="4" borderId="1" xfId="4" applyNumberFormat="1" applyFont="1" applyFill="1" applyBorder="1"/>
    <xf numFmtId="0" fontId="2" fillId="4" borderId="0" xfId="0" applyFont="1" applyFill="1" applyAlignment="1">
      <alignment horizontal="right"/>
    </xf>
    <xf numFmtId="166" fontId="0" fillId="4" borderId="0" xfId="0" applyNumberFormat="1" applyFill="1"/>
    <xf numFmtId="14" fontId="0" fillId="0" borderId="0" xfId="0" applyNumberFormat="1" applyAlignment="1">
      <alignment horizontal="left"/>
    </xf>
    <xf numFmtId="171" fontId="12" fillId="0" borderId="0" xfId="0" quotePrefix="1" applyNumberFormat="1" applyFont="1" applyAlignment="1">
      <alignment horizontal="left" indent="1"/>
    </xf>
    <xf numFmtId="171" fontId="32" fillId="0" borderId="0" xfId="0" quotePrefix="1" applyNumberFormat="1" applyFont="1" applyAlignment="1">
      <alignment horizontal="right" wrapText="1"/>
    </xf>
    <xf numFmtId="171" fontId="32" fillId="0" borderId="0" xfId="0" applyNumberFormat="1" applyFont="1" applyAlignment="1">
      <alignment horizontal="right" wrapText="1"/>
    </xf>
    <xf numFmtId="171" fontId="32" fillId="0" borderId="0" xfId="0" applyNumberFormat="1" applyFont="1" applyAlignment="1">
      <alignment horizontal="right"/>
    </xf>
    <xf numFmtId="3" fontId="8" fillId="0" borderId="0" xfId="5" applyNumberFormat="1" applyFont="1" applyFill="1" applyBorder="1" applyAlignment="1"/>
    <xf numFmtId="10" fontId="20" fillId="0" borderId="0" xfId="4" applyNumberFormat="1" applyFont="1" applyFill="1" applyBorder="1" applyAlignment="1">
      <alignment horizontal="right"/>
    </xf>
    <xf numFmtId="10" fontId="8" fillId="0" borderId="0" xfId="4" applyNumberFormat="1" applyFont="1" applyFill="1" applyBorder="1" applyAlignment="1">
      <alignment horizontal="right"/>
    </xf>
    <xf numFmtId="171" fontId="32" fillId="0" borderId="3" xfId="0" applyNumberFormat="1" applyFont="1" applyBorder="1" applyAlignment="1">
      <alignment horizontal="right" wrapText="1"/>
    </xf>
    <xf numFmtId="171" fontId="32" fillId="0" borderId="3" xfId="0" quotePrefix="1" applyNumberFormat="1" applyFont="1" applyBorder="1" applyAlignment="1">
      <alignment horizontal="right" wrapText="1"/>
    </xf>
    <xf numFmtId="171" fontId="20" fillId="0" borderId="2" xfId="0" quotePrefix="1" applyNumberFormat="1" applyFont="1" applyBorder="1" applyAlignment="1">
      <alignment horizontal="right" wrapText="1"/>
    </xf>
    <xf numFmtId="171" fontId="20" fillId="0" borderId="2" xfId="0" applyNumberFormat="1" applyFont="1" applyBorder="1" applyAlignment="1">
      <alignment horizontal="right" wrapText="1"/>
    </xf>
    <xf numFmtId="171" fontId="12" fillId="4" borderId="3" xfId="0" quotePrefix="1" applyNumberFormat="1" applyFont="1" applyFill="1" applyBorder="1" applyAlignment="1">
      <alignment horizontal="right" indent="1"/>
    </xf>
    <xf numFmtId="171" fontId="12" fillId="4" borderId="0" xfId="0" quotePrefix="1" applyNumberFormat="1" applyFont="1" applyFill="1" applyAlignment="1">
      <alignment horizontal="left" indent="1"/>
    </xf>
    <xf numFmtId="171" fontId="32" fillId="4" borderId="0" xfId="0" quotePrefix="1" applyNumberFormat="1" applyFont="1" applyFill="1" applyAlignment="1">
      <alignment horizontal="right" wrapText="1"/>
    </xf>
    <xf numFmtId="1" fontId="9" fillId="4" borderId="2" xfId="5" applyNumberFormat="1" applyFont="1" applyFill="1" applyBorder="1" applyAlignment="1">
      <alignment horizontal="left" indent="1"/>
    </xf>
    <xf numFmtId="1" fontId="8" fillId="4" borderId="0" xfId="2" applyNumberFormat="1" applyFont="1" applyFill="1" applyBorder="1" applyAlignment="1">
      <alignment horizontal="left" indent="1"/>
    </xf>
    <xf numFmtId="1" fontId="9" fillId="4" borderId="0" xfId="2" applyNumberFormat="1" applyFont="1" applyFill="1" applyBorder="1" applyAlignment="1">
      <alignment horizontal="left" indent="1"/>
    </xf>
    <xf numFmtId="49" fontId="8" fillId="0" borderId="0" xfId="0" applyNumberFormat="1" applyFont="1"/>
    <xf numFmtId="0" fontId="34" fillId="0" borderId="0" xfId="0" applyFont="1"/>
    <xf numFmtId="0" fontId="34" fillId="0" borderId="3" xfId="0" applyFont="1" applyBorder="1"/>
    <xf numFmtId="0" fontId="35" fillId="0" borderId="0" xfId="9" applyFont="1" applyAlignment="1">
      <alignment vertical="center"/>
    </xf>
    <xf numFmtId="49" fontId="35" fillId="0" borderId="0" xfId="9" applyNumberFormat="1" applyFont="1" applyAlignment="1">
      <alignment horizontal="right" vertical="top"/>
    </xf>
    <xf numFmtId="174" fontId="35" fillId="2" borderId="0" xfId="9" applyNumberFormat="1" applyFont="1" applyFill="1"/>
    <xf numFmtId="174" fontId="35" fillId="0" borderId="0" xfId="9" applyNumberFormat="1" applyFont="1"/>
    <xf numFmtId="0" fontId="37" fillId="0" borderId="0" xfId="10" applyFont="1" applyAlignment="1">
      <alignment vertical="center"/>
    </xf>
    <xf numFmtId="0" fontId="38" fillId="0" borderId="0" xfId="10" applyFont="1"/>
    <xf numFmtId="0" fontId="38" fillId="0" borderId="0" xfId="10" applyFont="1" applyProtection="1">
      <protection locked="0"/>
    </xf>
    <xf numFmtId="0" fontId="39" fillId="0" borderId="0" xfId="10" applyFont="1"/>
    <xf numFmtId="0" fontId="39" fillId="0" borderId="0" xfId="10" applyFont="1" applyAlignment="1">
      <alignment vertical="top"/>
    </xf>
    <xf numFmtId="0" fontId="39" fillId="0" borderId="0" xfId="10" applyFont="1" applyAlignment="1" applyProtection="1">
      <alignment vertical="top"/>
      <protection locked="0"/>
    </xf>
    <xf numFmtId="0" fontId="42" fillId="0" borderId="0" xfId="10" applyFont="1" applyAlignment="1">
      <alignment vertical="center"/>
    </xf>
    <xf numFmtId="0" fontId="4" fillId="0" borderId="0" xfId="10" applyProtection="1">
      <protection locked="0"/>
    </xf>
    <xf numFmtId="0" fontId="41" fillId="0" borderId="0" xfId="11" applyFont="1" applyBorder="1" applyAlignment="1" applyProtection="1">
      <alignment horizontal="left" vertical="top"/>
      <protection locked="0"/>
    </xf>
    <xf numFmtId="0" fontId="43" fillId="0" borderId="0" xfId="0" applyFont="1" applyAlignment="1" applyProtection="1">
      <alignment horizontal="left" vertical="top"/>
      <protection locked="0"/>
    </xf>
    <xf numFmtId="0" fontId="44" fillId="0" borderId="0" xfId="0" applyFont="1" applyAlignment="1" applyProtection="1">
      <alignment horizontal="left" vertical="top"/>
      <protection locked="0"/>
    </xf>
    <xf numFmtId="174" fontId="46" fillId="2" borderId="0" xfId="9" applyNumberFormat="1" applyFont="1" applyFill="1"/>
    <xf numFmtId="0" fontId="35" fillId="0" borderId="0" xfId="10" applyFont="1" applyAlignment="1" applyProtection="1">
      <alignment vertical="center"/>
      <protection locked="0"/>
    </xf>
    <xf numFmtId="0" fontId="42" fillId="0" borderId="0" xfId="10" applyFont="1" applyAlignment="1" applyProtection="1">
      <alignment vertical="center"/>
      <protection locked="0"/>
    </xf>
    <xf numFmtId="0" fontId="46" fillId="0" borderId="0" xfId="9" applyFont="1" applyAlignment="1">
      <alignment vertical="center"/>
    </xf>
    <xf numFmtId="174" fontId="46" fillId="0" borderId="0" xfId="9" applyNumberFormat="1" applyFont="1"/>
    <xf numFmtId="0" fontId="4" fillId="0" borderId="0" xfId="9" applyAlignment="1">
      <alignment vertical="center"/>
    </xf>
    <xf numFmtId="0" fontId="47" fillId="0" borderId="0" xfId="9" applyFont="1" applyAlignment="1">
      <alignment vertical="center"/>
    </xf>
    <xf numFmtId="174" fontId="48" fillId="2" borderId="0" xfId="9" applyNumberFormat="1" applyFont="1" applyFill="1" applyProtection="1">
      <protection locked="0"/>
    </xf>
    <xf numFmtId="0" fontId="35" fillId="0" borderId="0" xfId="10" applyFont="1"/>
    <xf numFmtId="174" fontId="46" fillId="2" borderId="0" xfId="9" applyNumberFormat="1" applyFont="1" applyFill="1" applyProtection="1">
      <protection locked="0"/>
    </xf>
    <xf numFmtId="0" fontId="49" fillId="0" borderId="0" xfId="10" applyFont="1" applyAlignment="1">
      <alignment vertical="center"/>
    </xf>
    <xf numFmtId="37" fontId="50" fillId="0" borderId="0" xfId="10" applyNumberFormat="1" applyFont="1"/>
    <xf numFmtId="37" fontId="36" fillId="0" borderId="0" xfId="10" applyNumberFormat="1" applyFont="1"/>
    <xf numFmtId="0" fontId="38" fillId="0" borderId="0" xfId="10" applyFont="1" applyAlignment="1">
      <alignment vertical="center"/>
    </xf>
    <xf numFmtId="0" fontId="4" fillId="0" borderId="0" xfId="10"/>
    <xf numFmtId="0" fontId="4" fillId="0" borderId="0" xfId="12"/>
    <xf numFmtId="0" fontId="4" fillId="0" borderId="0" xfId="12" applyProtection="1">
      <protection locked="0"/>
    </xf>
    <xf numFmtId="0" fontId="45" fillId="0" borderId="0" xfId="12" applyFont="1" applyProtection="1">
      <protection locked="0"/>
    </xf>
    <xf numFmtId="0" fontId="4" fillId="3" borderId="0" xfId="12" applyFill="1"/>
    <xf numFmtId="166" fontId="4" fillId="3" borderId="0" xfId="12" applyNumberFormat="1" applyFill="1"/>
    <xf numFmtId="2" fontId="45" fillId="3" borderId="0" xfId="12" applyNumberFormat="1" applyFont="1" applyFill="1"/>
    <xf numFmtId="177" fontId="50" fillId="0" borderId="0" xfId="12" applyNumberFormat="1" applyFont="1" applyProtection="1">
      <protection locked="0"/>
    </xf>
    <xf numFmtId="0" fontId="50" fillId="0" borderId="0" xfId="12" applyFont="1" applyAlignment="1" applyProtection="1">
      <alignment horizontal="left"/>
      <protection locked="0"/>
    </xf>
    <xf numFmtId="0" fontId="38" fillId="3" borderId="0" xfId="10" applyFont="1" applyFill="1"/>
    <xf numFmtId="2" fontId="52" fillId="3" borderId="0" xfId="10" applyNumberFormat="1" applyFont="1" applyFill="1"/>
    <xf numFmtId="0" fontId="39" fillId="3" borderId="0" xfId="10" applyFont="1" applyFill="1" applyAlignment="1">
      <alignment vertical="top"/>
    </xf>
    <xf numFmtId="2" fontId="53" fillId="3" borderId="0" xfId="10" applyNumberFormat="1" applyFont="1" applyFill="1" applyAlignment="1">
      <alignment vertical="top"/>
    </xf>
    <xf numFmtId="2" fontId="45" fillId="0" borderId="0" xfId="10" applyNumberFormat="1" applyFont="1"/>
    <xf numFmtId="0" fontId="51" fillId="0" borderId="0" xfId="11" applyFont="1" applyBorder="1" applyAlignment="1" applyProtection="1">
      <alignment horizontal="left" vertical="top"/>
      <protection locked="0"/>
    </xf>
    <xf numFmtId="0" fontId="54" fillId="0" borderId="0" xfId="10" applyFont="1" applyAlignment="1">
      <alignment vertical="center"/>
    </xf>
    <xf numFmtId="0" fontId="55" fillId="0" borderId="0" xfId="10" applyFont="1" applyAlignment="1">
      <alignment vertical="center"/>
    </xf>
    <xf numFmtId="0" fontId="52" fillId="0" borderId="0" xfId="10" applyFont="1" applyAlignment="1">
      <alignment vertical="top"/>
    </xf>
    <xf numFmtId="0" fontId="53" fillId="0" borderId="0" xfId="10" applyFont="1" applyAlignment="1">
      <alignment vertical="top"/>
    </xf>
    <xf numFmtId="3" fontId="2" fillId="0" borderId="1" xfId="0" applyNumberFormat="1" applyFont="1" applyBorder="1"/>
    <xf numFmtId="0" fontId="57" fillId="0" borderId="0" xfId="0" quotePrefix="1" applyFont="1"/>
    <xf numFmtId="0" fontId="57" fillId="0" borderId="0" xfId="0" applyFont="1"/>
    <xf numFmtId="0" fontId="13" fillId="0" borderId="0" xfId="10" applyFont="1" applyAlignment="1" applyProtection="1">
      <alignment vertical="center"/>
      <protection locked="0"/>
    </xf>
    <xf numFmtId="174" fontId="60" fillId="2" borderId="0" xfId="9" applyNumberFormat="1" applyFont="1" applyFill="1" applyProtection="1">
      <protection locked="0"/>
    </xf>
    <xf numFmtId="0" fontId="62" fillId="0" borderId="0" xfId="0" applyFont="1" applyAlignment="1" applyProtection="1">
      <alignment horizontal="left" vertical="top"/>
      <protection locked="0"/>
    </xf>
    <xf numFmtId="0" fontId="13" fillId="0" borderId="0" xfId="0" applyFont="1" applyAlignment="1" applyProtection="1">
      <alignment horizontal="left" vertical="top"/>
      <protection locked="0"/>
    </xf>
    <xf numFmtId="0" fontId="61" fillId="0" borderId="0" xfId="10" applyFont="1" applyAlignment="1">
      <alignment vertical="top"/>
    </xf>
    <xf numFmtId="0" fontId="13" fillId="0" borderId="0" xfId="0" applyFont="1" applyAlignment="1" applyProtection="1">
      <alignment vertical="top" wrapText="1"/>
      <protection locked="0"/>
    </xf>
    <xf numFmtId="0" fontId="62" fillId="0" borderId="0" xfId="10" applyFont="1" applyAlignment="1" applyProtection="1">
      <alignment horizontal="left" vertical="center"/>
      <protection locked="0"/>
    </xf>
    <xf numFmtId="0" fontId="13" fillId="0" borderId="0" xfId="10" applyFont="1" applyAlignment="1">
      <alignment vertical="center"/>
    </xf>
    <xf numFmtId="179" fontId="13" fillId="4" borderId="0" xfId="10" applyNumberFormat="1" applyFont="1" applyFill="1" applyAlignment="1" applyProtection="1">
      <alignment horizontal="right" vertical="center"/>
      <protection locked="0"/>
    </xf>
    <xf numFmtId="179" fontId="13" fillId="0" borderId="0" xfId="10" applyNumberFormat="1" applyFont="1" applyAlignment="1" applyProtection="1">
      <alignment horizontal="right" vertical="center"/>
      <protection locked="0"/>
    </xf>
    <xf numFmtId="0" fontId="13" fillId="0" borderId="0" xfId="10" applyFont="1" applyAlignment="1" applyProtection="1">
      <alignment horizontal="left" vertical="center"/>
      <protection locked="0"/>
    </xf>
    <xf numFmtId="0" fontId="60" fillId="0" borderId="0" xfId="10" applyFont="1" applyAlignment="1" applyProtection="1">
      <alignment vertical="center"/>
      <protection locked="0"/>
    </xf>
    <xf numFmtId="179" fontId="60" fillId="4" borderId="0" xfId="10" applyNumberFormat="1" applyFont="1" applyFill="1" applyAlignment="1" applyProtection="1">
      <alignment horizontal="right" vertical="center"/>
      <protection locked="0"/>
    </xf>
    <xf numFmtId="179" fontId="60" fillId="0" borderId="0" xfId="10" applyNumberFormat="1" applyFont="1" applyAlignment="1" applyProtection="1">
      <alignment horizontal="right" vertical="center"/>
      <protection locked="0"/>
    </xf>
    <xf numFmtId="0" fontId="60" fillId="0" borderId="0" xfId="10" applyFont="1" applyAlignment="1">
      <alignment vertical="center"/>
    </xf>
    <xf numFmtId="179" fontId="13" fillId="4" borderId="0" xfId="10" applyNumberFormat="1" applyFont="1" applyFill="1" applyAlignment="1" applyProtection="1">
      <alignment horizontal="right"/>
      <protection locked="0"/>
    </xf>
    <xf numFmtId="179" fontId="13" fillId="0" borderId="0" xfId="10" applyNumberFormat="1" applyFont="1" applyAlignment="1" applyProtection="1">
      <alignment horizontal="right"/>
      <protection locked="0"/>
    </xf>
    <xf numFmtId="0" fontId="13" fillId="0" borderId="2" xfId="10" applyFont="1" applyBorder="1" applyAlignment="1" applyProtection="1">
      <alignment vertical="center"/>
      <protection locked="0"/>
    </xf>
    <xf numFmtId="0" fontId="13" fillId="0" borderId="2" xfId="10" applyFont="1" applyBorder="1" applyAlignment="1">
      <alignment vertical="center"/>
    </xf>
    <xf numFmtId="179" fontId="13" fillId="4" borderId="2" xfId="10" applyNumberFormat="1" applyFont="1" applyFill="1" applyBorder="1" applyAlignment="1" applyProtection="1">
      <alignment horizontal="right" vertical="center"/>
      <protection locked="0"/>
    </xf>
    <xf numFmtId="179" fontId="13" fillId="0" borderId="2" xfId="10" applyNumberFormat="1" applyFont="1" applyBorder="1" applyAlignment="1" applyProtection="1">
      <alignment horizontal="right" vertical="center"/>
      <protection locked="0"/>
    </xf>
    <xf numFmtId="0" fontId="60" fillId="0" borderId="1" xfId="10" applyFont="1" applyBorder="1" applyAlignment="1" applyProtection="1">
      <alignment vertical="center"/>
      <protection locked="0"/>
    </xf>
    <xf numFmtId="0" fontId="13" fillId="0" borderId="1" xfId="10" applyFont="1" applyBorder="1" applyAlignment="1">
      <alignment vertical="center"/>
    </xf>
    <xf numFmtId="179" fontId="60" fillId="4" borderId="1" xfId="10" applyNumberFormat="1" applyFont="1" applyFill="1" applyBorder="1" applyAlignment="1" applyProtection="1">
      <alignment horizontal="right" vertical="center"/>
      <protection locked="0"/>
    </xf>
    <xf numFmtId="179" fontId="60" fillId="0" borderId="1" xfId="10" applyNumberFormat="1" applyFont="1" applyBorder="1" applyAlignment="1" applyProtection="1">
      <alignment horizontal="right" vertical="center"/>
      <protection locked="0"/>
    </xf>
    <xf numFmtId="0" fontId="13" fillId="0" borderId="0" xfId="12" applyFont="1" applyAlignment="1" applyProtection="1">
      <alignment horizontal="left" wrapText="1"/>
      <protection locked="0"/>
    </xf>
    <xf numFmtId="178" fontId="13" fillId="4" borderId="0" xfId="12" applyNumberFormat="1" applyFont="1" applyFill="1" applyProtection="1">
      <protection locked="0"/>
    </xf>
    <xf numFmtId="178" fontId="13" fillId="0" borderId="0" xfId="12" applyNumberFormat="1" applyFont="1" applyProtection="1">
      <protection locked="0"/>
    </xf>
    <xf numFmtId="49" fontId="13" fillId="4" borderId="2" xfId="10" applyNumberFormat="1" applyFont="1" applyFill="1" applyBorder="1" applyAlignment="1" applyProtection="1">
      <alignment horizontal="center" vertical="center"/>
      <protection locked="0"/>
    </xf>
    <xf numFmtId="49" fontId="13" fillId="4" borderId="0" xfId="10" applyNumberFormat="1" applyFont="1" applyFill="1" applyAlignment="1" applyProtection="1">
      <alignment horizontal="center" vertical="center"/>
      <protection locked="0"/>
    </xf>
    <xf numFmtId="49" fontId="13" fillId="0" borderId="2" xfId="10" applyNumberFormat="1" applyFont="1" applyBorder="1" applyAlignment="1" applyProtection="1">
      <alignment horizontal="center" vertical="center"/>
      <protection locked="0"/>
    </xf>
    <xf numFmtId="49" fontId="13" fillId="0" borderId="0" xfId="10" applyNumberFormat="1" applyFont="1" applyAlignment="1" applyProtection="1">
      <alignment horizontal="center" vertical="center"/>
      <protection locked="0"/>
    </xf>
    <xf numFmtId="0" fontId="13" fillId="0" borderId="3" xfId="10" applyFont="1" applyBorder="1" applyAlignment="1" applyProtection="1">
      <alignment vertical="center"/>
      <protection locked="0"/>
    </xf>
    <xf numFmtId="0" fontId="60" fillId="0" borderId="3" xfId="10" applyFont="1" applyBorder="1" applyAlignment="1">
      <alignment vertical="center"/>
    </xf>
    <xf numFmtId="179" fontId="13" fillId="4" borderId="3" xfId="10" applyNumberFormat="1" applyFont="1" applyFill="1" applyBorder="1" applyAlignment="1" applyProtection="1">
      <alignment horizontal="right" vertical="center"/>
      <protection locked="0"/>
    </xf>
    <xf numFmtId="179" fontId="13" fillId="0" borderId="3" xfId="10" applyNumberFormat="1" applyFont="1" applyBorder="1" applyAlignment="1" applyProtection="1">
      <alignment horizontal="right" vertical="center"/>
      <protection locked="0"/>
    </xf>
    <xf numFmtId="0" fontId="46" fillId="0" borderId="0" xfId="9" applyFont="1" applyAlignment="1" applyProtection="1">
      <alignment horizontal="left" wrapText="1"/>
      <protection locked="0"/>
    </xf>
    <xf numFmtId="0" fontId="62" fillId="0" borderId="0" xfId="9" applyFont="1" applyAlignment="1" applyProtection="1">
      <alignment horizontal="left" vertical="top"/>
      <protection locked="0"/>
    </xf>
    <xf numFmtId="175" fontId="13" fillId="4" borderId="0" xfId="9" applyNumberFormat="1" applyFont="1" applyFill="1" applyProtection="1">
      <protection locked="0"/>
    </xf>
    <xf numFmtId="175" fontId="13" fillId="0" borderId="0" xfId="9" applyNumberFormat="1" applyFont="1" applyProtection="1">
      <protection locked="0"/>
    </xf>
    <xf numFmtId="175" fontId="13" fillId="2" borderId="0" xfId="9" applyNumberFormat="1" applyFont="1" applyFill="1" applyProtection="1">
      <protection locked="0"/>
    </xf>
    <xf numFmtId="0" fontId="13" fillId="0" borderId="0" xfId="10" applyFont="1" applyAlignment="1" applyProtection="1">
      <alignment wrapText="1"/>
      <protection locked="0"/>
    </xf>
    <xf numFmtId="0" fontId="60" fillId="0" borderId="1" xfId="9" applyFont="1" applyBorder="1" applyAlignment="1" applyProtection="1">
      <alignment horizontal="left" wrapText="1"/>
      <protection locked="0"/>
    </xf>
    <xf numFmtId="174" fontId="60" fillId="4" borderId="1" xfId="9" applyNumberFormat="1" applyFont="1" applyFill="1" applyBorder="1" applyProtection="1">
      <protection locked="0"/>
    </xf>
    <xf numFmtId="174" fontId="60" fillId="3" borderId="1" xfId="9" applyNumberFormat="1" applyFont="1" applyFill="1" applyBorder="1" applyProtection="1">
      <protection locked="0"/>
    </xf>
    <xf numFmtId="175" fontId="13" fillId="3" borderId="0" xfId="9" applyNumberFormat="1" applyFont="1" applyFill="1" applyProtection="1">
      <protection locked="0"/>
    </xf>
    <xf numFmtId="0" fontId="13" fillId="0" borderId="0" xfId="10" applyFont="1" applyAlignment="1" applyProtection="1">
      <alignment horizontal="left" wrapText="1"/>
      <protection locked="0"/>
    </xf>
    <xf numFmtId="0" fontId="13" fillId="0" borderId="0" xfId="10" quotePrefix="1" applyFont="1" applyAlignment="1" applyProtection="1">
      <alignment horizontal="left" wrapText="1"/>
      <protection locked="0"/>
    </xf>
    <xf numFmtId="0" fontId="60" fillId="0" borderId="0" xfId="9" applyFont="1" applyAlignment="1" applyProtection="1">
      <alignment horizontal="left" wrapText="1"/>
      <protection locked="0"/>
    </xf>
    <xf numFmtId="174" fontId="60" fillId="4" borderId="0" xfId="9" applyNumberFormat="1" applyFont="1" applyFill="1" applyProtection="1">
      <protection locked="0"/>
    </xf>
    <xf numFmtId="174" fontId="60" fillId="3" borderId="0" xfId="9" applyNumberFormat="1" applyFont="1" applyFill="1" applyProtection="1">
      <protection locked="0"/>
    </xf>
    <xf numFmtId="0" fontId="63" fillId="0" borderId="3" xfId="10" applyFont="1" applyBorder="1" applyProtection="1">
      <protection locked="0"/>
    </xf>
    <xf numFmtId="175" fontId="13" fillId="0" borderId="0" xfId="10" applyNumberFormat="1" applyFont="1" applyProtection="1">
      <protection locked="0"/>
    </xf>
    <xf numFmtId="174" fontId="13" fillId="0" borderId="0" xfId="10" applyNumberFormat="1" applyFont="1" applyProtection="1">
      <protection locked="0"/>
    </xf>
    <xf numFmtId="174" fontId="60" fillId="0" borderId="1" xfId="10" applyNumberFormat="1" applyFont="1" applyBorder="1" applyProtection="1">
      <protection locked="0"/>
    </xf>
    <xf numFmtId="175" fontId="13" fillId="0" borderId="0" xfId="10" applyNumberFormat="1" applyFont="1" applyAlignment="1" applyProtection="1">
      <alignment vertical="center"/>
      <protection locked="0"/>
    </xf>
    <xf numFmtId="174" fontId="13" fillId="0" borderId="0" xfId="10" applyNumberFormat="1" applyFont="1" applyAlignment="1" applyProtection="1">
      <alignment vertical="center"/>
      <protection locked="0"/>
    </xf>
    <xf numFmtId="0" fontId="64" fillId="0" borderId="0" xfId="10" applyFont="1" applyAlignment="1" applyProtection="1">
      <alignment vertical="top"/>
      <protection locked="0"/>
    </xf>
    <xf numFmtId="0" fontId="63" fillId="0" borderId="0" xfId="10" applyFont="1" applyProtection="1">
      <protection locked="0"/>
    </xf>
    <xf numFmtId="0" fontId="63" fillId="0" borderId="0" xfId="10" applyFont="1" applyAlignment="1" applyProtection="1">
      <alignment vertical="top"/>
      <protection locked="0"/>
    </xf>
    <xf numFmtId="0" fontId="13" fillId="0" borderId="0" xfId="9" applyFont="1" applyAlignment="1" applyProtection="1">
      <alignment horizontal="left" wrapText="1"/>
      <protection locked="0"/>
    </xf>
    <xf numFmtId="176" fontId="13" fillId="0" borderId="0" xfId="10" applyNumberFormat="1" applyFont="1" applyAlignment="1" applyProtection="1">
      <alignment horizontal="right"/>
      <protection locked="0"/>
    </xf>
    <xf numFmtId="176" fontId="13" fillId="0" borderId="0" xfId="10" quotePrefix="1" applyNumberFormat="1" applyFont="1" applyAlignment="1" applyProtection="1">
      <alignment horizontal="right" vertical="center"/>
      <protection locked="0"/>
    </xf>
    <xf numFmtId="0" fontId="13" fillId="0" borderId="2" xfId="9" applyFont="1" applyBorder="1" applyAlignment="1" applyProtection="1">
      <alignment horizontal="left" wrapText="1"/>
      <protection locked="0"/>
    </xf>
    <xf numFmtId="175" fontId="13" fillId="4" borderId="2" xfId="9" applyNumberFormat="1" applyFont="1" applyFill="1" applyBorder="1" applyProtection="1">
      <protection locked="0"/>
    </xf>
    <xf numFmtId="175" fontId="13" fillId="0" borderId="2" xfId="9" applyNumberFormat="1" applyFont="1" applyBorder="1" applyProtection="1">
      <protection locked="0"/>
    </xf>
    <xf numFmtId="175" fontId="13" fillId="2" borderId="2" xfId="9" applyNumberFormat="1" applyFont="1" applyFill="1" applyBorder="1" applyProtection="1">
      <protection locked="0"/>
    </xf>
    <xf numFmtId="0" fontId="13" fillId="0" borderId="1" xfId="9" applyFont="1" applyBorder="1" applyAlignment="1" applyProtection="1">
      <alignment horizontal="left" wrapText="1"/>
      <protection locked="0"/>
    </xf>
    <xf numFmtId="175" fontId="13" fillId="4" borderId="1" xfId="9" applyNumberFormat="1" applyFont="1" applyFill="1" applyBorder="1" applyProtection="1">
      <protection locked="0"/>
    </xf>
    <xf numFmtId="175" fontId="13" fillId="0" borderId="1" xfId="9" applyNumberFormat="1" applyFont="1" applyBorder="1" applyProtection="1">
      <protection locked="0"/>
    </xf>
    <xf numFmtId="175" fontId="13" fillId="2" borderId="1" xfId="9" applyNumberFormat="1" applyFont="1" applyFill="1" applyBorder="1" applyProtection="1">
      <protection locked="0"/>
    </xf>
    <xf numFmtId="176" fontId="60" fillId="4" borderId="3" xfId="10" applyNumberFormat="1" applyFont="1" applyFill="1" applyBorder="1" applyAlignment="1" applyProtection="1">
      <alignment horizontal="right"/>
      <protection locked="0"/>
    </xf>
    <xf numFmtId="176" fontId="60" fillId="0" borderId="3" xfId="10" applyNumberFormat="1" applyFont="1" applyBorder="1" applyAlignment="1" applyProtection="1">
      <alignment horizontal="right"/>
      <protection locked="0"/>
    </xf>
    <xf numFmtId="176" fontId="60" fillId="0" borderId="0" xfId="10" applyNumberFormat="1" applyFont="1" applyAlignment="1" applyProtection="1">
      <alignment horizontal="right"/>
      <protection locked="0"/>
    </xf>
    <xf numFmtId="176" fontId="60" fillId="0" borderId="3" xfId="10" applyNumberFormat="1" applyFont="1" applyBorder="1" applyAlignment="1" applyProtection="1">
      <alignment horizontal="right" vertical="center"/>
      <protection locked="0"/>
    </xf>
    <xf numFmtId="0" fontId="60" fillId="0" borderId="1" xfId="12" applyFont="1" applyBorder="1" applyAlignment="1" applyProtection="1">
      <alignment horizontal="left"/>
      <protection locked="0"/>
    </xf>
    <xf numFmtId="178" fontId="60" fillId="4" borderId="1" xfId="12" applyNumberFormat="1" applyFont="1" applyFill="1" applyBorder="1" applyProtection="1">
      <protection locked="0"/>
    </xf>
    <xf numFmtId="178" fontId="60" fillId="0" borderId="1" xfId="12" applyNumberFormat="1" applyFont="1" applyBorder="1" applyProtection="1">
      <protection locked="0"/>
    </xf>
    <xf numFmtId="0" fontId="65" fillId="0" borderId="3" xfId="0" applyFont="1" applyBorder="1" applyProtection="1">
      <protection locked="0"/>
    </xf>
    <xf numFmtId="0" fontId="65" fillId="0" borderId="3" xfId="9" applyFont="1" applyBorder="1" applyAlignment="1" applyProtection="1">
      <alignment horizontal="left" vertical="top"/>
      <protection locked="0"/>
    </xf>
    <xf numFmtId="0" fontId="0" fillId="0" borderId="2" xfId="0" applyBorder="1" applyAlignment="1">
      <alignment horizontal="left" indent="1"/>
    </xf>
    <xf numFmtId="0" fontId="0" fillId="0" borderId="1" xfId="0" applyBorder="1" applyAlignment="1">
      <alignment horizontal="left" indent="1"/>
    </xf>
    <xf numFmtId="10" fontId="0" fillId="4" borderId="2" xfId="4" applyNumberFormat="1" applyFont="1" applyFill="1" applyBorder="1"/>
    <xf numFmtId="10" fontId="0" fillId="4" borderId="1" xfId="4" applyNumberFormat="1" applyFont="1" applyFill="1" applyBorder="1"/>
    <xf numFmtId="10" fontId="0" fillId="0" borderId="0" xfId="4" applyNumberFormat="1" applyFont="1" applyBorder="1"/>
    <xf numFmtId="10" fontId="2" fillId="0" borderId="0" xfId="4" applyNumberFormat="1" applyFont="1" applyFill="1" applyBorder="1"/>
    <xf numFmtId="10" fontId="2" fillId="0" borderId="0" xfId="4" applyNumberFormat="1" applyFont="1" applyBorder="1"/>
    <xf numFmtId="43" fontId="8" fillId="0" borderId="0" xfId="1" applyFont="1" applyFill="1" applyBorder="1"/>
    <xf numFmtId="0" fontId="34" fillId="0" borderId="3" xfId="0" applyFont="1" applyBorder="1" applyAlignment="1">
      <alignment horizontal="left"/>
    </xf>
    <xf numFmtId="1" fontId="8" fillId="0" borderId="0" xfId="2" applyNumberFormat="1" applyFont="1" applyFill="1" applyAlignment="1">
      <alignment horizontal="left"/>
    </xf>
    <xf numFmtId="1" fontId="9" fillId="0" borderId="1" xfId="2" applyNumberFormat="1" applyFont="1" applyFill="1" applyBorder="1" applyAlignment="1">
      <alignment horizontal="left"/>
    </xf>
    <xf numFmtId="1" fontId="9" fillId="0" borderId="0" xfId="2" applyNumberFormat="1" applyFont="1" applyFill="1" applyAlignment="1">
      <alignment horizontal="left"/>
    </xf>
    <xf numFmtId="1" fontId="8" fillId="0" borderId="0" xfId="2" applyNumberFormat="1" applyFont="1" applyFill="1" applyAlignment="1">
      <alignment horizontal="left" wrapText="1"/>
    </xf>
    <xf numFmtId="1" fontId="8" fillId="0" borderId="0" xfId="2" applyNumberFormat="1" applyFont="1" applyFill="1" applyBorder="1" applyAlignment="1">
      <alignment horizontal="left"/>
    </xf>
    <xf numFmtId="1" fontId="9" fillId="0" borderId="0" xfId="2" applyNumberFormat="1" applyFont="1" applyFill="1" applyBorder="1" applyAlignment="1">
      <alignment horizontal="left"/>
    </xf>
    <xf numFmtId="1" fontId="9" fillId="0" borderId="0" xfId="5" applyNumberFormat="1" applyFont="1" applyFill="1" applyBorder="1" applyAlignment="1">
      <alignment horizontal="left"/>
    </xf>
    <xf numFmtId="1" fontId="9" fillId="0" borderId="2" xfId="5" applyNumberFormat="1" applyFont="1" applyFill="1" applyBorder="1" applyAlignment="1">
      <alignment horizontal="left"/>
    </xf>
    <xf numFmtId="3" fontId="8" fillId="0" borderId="0" xfId="2" applyNumberFormat="1" applyFont="1" applyFill="1" applyBorder="1" applyAlignment="1">
      <alignment horizontal="left"/>
    </xf>
    <xf numFmtId="173" fontId="9" fillId="0" borderId="0" xfId="2" applyNumberFormat="1" applyFont="1" applyFill="1" applyAlignment="1">
      <alignment horizontal="left"/>
    </xf>
    <xf numFmtId="10" fontId="12" fillId="0" borderId="0" xfId="8" applyNumberFormat="1" applyFont="1" applyAlignment="1">
      <alignment horizontal="left"/>
    </xf>
    <xf numFmtId="171" fontId="66" fillId="0" borderId="6" xfId="0" quotePrefix="1" applyNumberFormat="1" applyFont="1" applyBorder="1" applyAlignment="1">
      <alignment horizontal="left"/>
    </xf>
    <xf numFmtId="0" fontId="0" fillId="0" borderId="0" xfId="0" applyAlignment="1">
      <alignment horizontal="left" indent="2"/>
    </xf>
    <xf numFmtId="10" fontId="0" fillId="0" borderId="0" xfId="4" applyNumberFormat="1" applyFont="1" applyFill="1" applyBorder="1"/>
    <xf numFmtId="0" fontId="2" fillId="0" borderId="12" xfId="0" applyFont="1" applyBorder="1"/>
    <xf numFmtId="0" fontId="67" fillId="0" borderId="0" xfId="0" applyFont="1" applyAlignment="1">
      <alignment horizontal="left" vertical="center"/>
    </xf>
    <xf numFmtId="0" fontId="22" fillId="0" borderId="3" xfId="0" applyFont="1" applyBorder="1"/>
    <xf numFmtId="0" fontId="0" fillId="0" borderId="0" xfId="0" quotePrefix="1"/>
    <xf numFmtId="167" fontId="0" fillId="0" borderId="0" xfId="0" applyNumberFormat="1"/>
    <xf numFmtId="43" fontId="0" fillId="0" borderId="0" xfId="0" applyNumberFormat="1"/>
    <xf numFmtId="9" fontId="0" fillId="0" borderId="0" xfId="4" applyFont="1" applyFill="1" applyBorder="1"/>
    <xf numFmtId="14" fontId="18" fillId="4" borderId="3" xfId="3" applyNumberFormat="1" applyFont="1" applyFill="1" applyBorder="1" applyAlignment="1">
      <alignment horizontal="right" vertical="center" wrapText="1"/>
    </xf>
    <xf numFmtId="0" fontId="0" fillId="0" borderId="0" xfId="0" applyAlignment="1">
      <alignment vertical="center"/>
    </xf>
    <xf numFmtId="0" fontId="69" fillId="0" borderId="0" xfId="0" applyFont="1"/>
    <xf numFmtId="0" fontId="70" fillId="0" borderId="0" xfId="9" applyFont="1" applyAlignment="1" applyProtection="1">
      <alignment horizontal="left"/>
      <protection locked="0"/>
    </xf>
    <xf numFmtId="0" fontId="8" fillId="0" borderId="0" xfId="0" applyFont="1" applyAlignment="1">
      <alignment horizontal="left"/>
    </xf>
    <xf numFmtId="0" fontId="8" fillId="4" borderId="0" xfId="0" applyFont="1" applyFill="1" applyAlignment="1">
      <alignment horizontal="left" vertical="top"/>
    </xf>
    <xf numFmtId="0" fontId="8" fillId="0" borderId="0" xfId="0" applyFont="1" applyAlignment="1">
      <alignment horizontal="left" vertical="top"/>
    </xf>
    <xf numFmtId="49" fontId="60" fillId="0" borderId="3" xfId="9" applyNumberFormat="1" applyFont="1" applyBorder="1" applyAlignment="1" applyProtection="1">
      <alignment horizontal="right" vertical="center"/>
      <protection locked="0"/>
    </xf>
    <xf numFmtId="9" fontId="20" fillId="0" borderId="4" xfId="4" applyFont="1" applyBorder="1" applyAlignment="1">
      <alignment horizontal="right" vertical="center" wrapText="1"/>
    </xf>
    <xf numFmtId="167" fontId="0" fillId="4" borderId="0" xfId="0" applyNumberFormat="1" applyFill="1"/>
    <xf numFmtId="180" fontId="0" fillId="0" borderId="0" xfId="4" applyNumberFormat="1" applyFont="1" applyFill="1"/>
    <xf numFmtId="180" fontId="0" fillId="4" borderId="0" xfId="4" applyNumberFormat="1" applyFont="1" applyFill="1"/>
    <xf numFmtId="181" fontId="0" fillId="0" borderId="0" xfId="0" applyNumberFormat="1"/>
    <xf numFmtId="182" fontId="0" fillId="0" borderId="0" xfId="0" applyNumberFormat="1"/>
    <xf numFmtId="182" fontId="0" fillId="4" borderId="0" xfId="0" applyNumberFormat="1" applyFill="1"/>
    <xf numFmtId="182" fontId="0" fillId="4" borderId="1" xfId="0" applyNumberFormat="1" applyFill="1" applyBorder="1"/>
    <xf numFmtId="182" fontId="0" fillId="0" borderId="1" xfId="0" applyNumberFormat="1" applyBorder="1"/>
    <xf numFmtId="182" fontId="0" fillId="4" borderId="2" xfId="1" applyNumberFormat="1" applyFont="1" applyFill="1" applyBorder="1"/>
    <xf numFmtId="182" fontId="0" fillId="0" borderId="2" xfId="1" applyNumberFormat="1" applyFont="1" applyFill="1" applyBorder="1"/>
    <xf numFmtId="182" fontId="0" fillId="0" borderId="2" xfId="1" applyNumberFormat="1" applyFont="1" applyBorder="1"/>
    <xf numFmtId="182" fontId="0" fillId="0" borderId="0" xfId="1" applyNumberFormat="1" applyFont="1"/>
    <xf numFmtId="182" fontId="0" fillId="4" borderId="0" xfId="1" applyNumberFormat="1" applyFont="1" applyFill="1"/>
    <xf numFmtId="182" fontId="0" fillId="0" borderId="0" xfId="1" applyNumberFormat="1" applyFont="1" applyFill="1"/>
    <xf numFmtId="182" fontId="0" fillId="4" borderId="1" xfId="1" applyNumberFormat="1" applyFont="1" applyFill="1" applyBorder="1"/>
    <xf numFmtId="182" fontId="0" fillId="0" borderId="1" xfId="1" applyNumberFormat="1" applyFont="1" applyBorder="1"/>
    <xf numFmtId="182" fontId="0" fillId="4" borderId="0" xfId="1" applyNumberFormat="1" applyFont="1" applyFill="1" applyBorder="1"/>
    <xf numFmtId="182" fontId="0" fillId="0" borderId="0" xfId="1" applyNumberFormat="1" applyFont="1" applyFill="1" applyBorder="1"/>
    <xf numFmtId="182" fontId="0" fillId="0" borderId="1" xfId="1" applyNumberFormat="1" applyFont="1" applyFill="1" applyBorder="1"/>
    <xf numFmtId="182" fontId="0" fillId="0" borderId="0" xfId="1" applyNumberFormat="1" applyFont="1" applyBorder="1"/>
    <xf numFmtId="182" fontId="2" fillId="4" borderId="1" xfId="0" applyNumberFormat="1" applyFont="1" applyFill="1" applyBorder="1"/>
    <xf numFmtId="181" fontId="0" fillId="4" borderId="0" xfId="1" applyNumberFormat="1" applyFont="1" applyFill="1"/>
    <xf numFmtId="185" fontId="0" fillId="4" borderId="0" xfId="1" applyNumberFormat="1" applyFont="1" applyFill="1"/>
    <xf numFmtId="2" fontId="0" fillId="4" borderId="0" xfId="1" applyNumberFormat="1" applyFont="1" applyFill="1"/>
    <xf numFmtId="0" fontId="0" fillId="3" borderId="0" xfId="0" applyFill="1" applyAlignment="1">
      <alignment horizontal="left" vertical="top" wrapText="1"/>
    </xf>
    <xf numFmtId="0" fontId="0" fillId="4" borderId="0" xfId="0" applyFill="1" applyAlignment="1">
      <alignment horizontal="left" vertical="top" wrapText="1"/>
    </xf>
    <xf numFmtId="0" fontId="2" fillId="0" borderId="0" xfId="0" applyFont="1" applyAlignment="1">
      <alignment horizontal="center"/>
    </xf>
    <xf numFmtId="0" fontId="56" fillId="0" borderId="0" xfId="10" applyFont="1" applyProtection="1">
      <protection locked="0"/>
    </xf>
    <xf numFmtId="37" fontId="60" fillId="0" borderId="1" xfId="10" applyNumberFormat="1" applyFont="1" applyBorder="1" applyAlignment="1" applyProtection="1">
      <alignment horizontal="left" wrapText="1"/>
      <protection locked="0"/>
    </xf>
    <xf numFmtId="37" fontId="13" fillId="0" borderId="0" xfId="10" applyNumberFormat="1" applyFont="1" applyAlignment="1" applyProtection="1">
      <alignment horizontal="left" wrapText="1"/>
      <protection locked="0"/>
    </xf>
    <xf numFmtId="37" fontId="13" fillId="0" borderId="0" xfId="10" applyNumberFormat="1" applyFont="1" applyAlignment="1" applyProtection="1">
      <alignment horizontal="left" vertical="top" wrapText="1"/>
      <protection locked="0"/>
    </xf>
    <xf numFmtId="184" fontId="8" fillId="4" borderId="0" xfId="1" applyNumberFormat="1" applyFont="1" applyFill="1" applyBorder="1" applyAlignment="1">
      <alignment horizontal="right"/>
    </xf>
    <xf numFmtId="1" fontId="9" fillId="0" borderId="0" xfId="2" applyNumberFormat="1" applyFont="1" applyFill="1" applyBorder="1" applyAlignment="1">
      <alignment horizontal="left" wrapText="1"/>
    </xf>
    <xf numFmtId="174" fontId="60" fillId="0" borderId="1" xfId="9" applyNumberFormat="1" applyFont="1" applyBorder="1" applyProtection="1">
      <protection locked="0"/>
    </xf>
    <xf numFmtId="174" fontId="60" fillId="0" borderId="0" xfId="9" applyNumberFormat="1" applyFont="1" applyProtection="1">
      <protection locked="0"/>
    </xf>
    <xf numFmtId="0" fontId="0" fillId="5" borderId="0" xfId="0" applyFill="1"/>
    <xf numFmtId="0" fontId="72" fillId="5" borderId="0" xfId="0" applyFont="1" applyFill="1"/>
    <xf numFmtId="0" fontId="72" fillId="5" borderId="0" xfId="0" applyFont="1" applyFill="1" applyAlignment="1">
      <alignment horizontal="center" vertical="center"/>
    </xf>
    <xf numFmtId="3" fontId="17" fillId="2" borderId="0" xfId="7" applyFill="1"/>
    <xf numFmtId="164" fontId="0" fillId="0" borderId="0" xfId="0" applyNumberFormat="1"/>
    <xf numFmtId="0" fontId="0" fillId="0" borderId="0" xfId="1" applyNumberFormat="1" applyFont="1"/>
    <xf numFmtId="0" fontId="67" fillId="0" borderId="0" xfId="0" applyFont="1"/>
    <xf numFmtId="182" fontId="8" fillId="4" borderId="0" xfId="1" applyNumberFormat="1" applyFont="1" applyFill="1" applyBorder="1" applyAlignment="1">
      <alignment horizontal="right"/>
    </xf>
    <xf numFmtId="182" fontId="8" fillId="0" borderId="0" xfId="5" applyNumberFormat="1" applyFont="1" applyFill="1" applyBorder="1" applyAlignment="1">
      <alignment horizontal="right"/>
    </xf>
    <xf numFmtId="172" fontId="8" fillId="4" borderId="0" xfId="5" applyNumberFormat="1" applyFont="1" applyFill="1" applyBorder="1" applyAlignment="1">
      <alignment horizontal="right"/>
    </xf>
    <xf numFmtId="10" fontId="8" fillId="4" borderId="0" xfId="4" applyNumberFormat="1" applyFont="1" applyFill="1" applyAlignment="1">
      <alignment horizontal="right"/>
    </xf>
    <xf numFmtId="10" fontId="8" fillId="0" borderId="0" xfId="5" applyNumberFormat="1" applyFont="1" applyFill="1" applyBorder="1" applyAlignment="1">
      <alignment horizontal="right"/>
    </xf>
    <xf numFmtId="10" fontId="11" fillId="4" borderId="0" xfId="4" applyNumberFormat="1" applyFont="1" applyFill="1" applyAlignment="1">
      <alignment horizontal="right"/>
    </xf>
    <xf numFmtId="182" fontId="8" fillId="4" borderId="0" xfId="5" applyNumberFormat="1" applyFont="1" applyFill="1" applyBorder="1" applyAlignment="1">
      <alignment horizontal="right"/>
    </xf>
    <xf numFmtId="182" fontId="8" fillId="4" borderId="0" xfId="2" applyNumberFormat="1" applyFont="1" applyFill="1" applyAlignment="1">
      <alignment horizontal="left" indent="1"/>
    </xf>
    <xf numFmtId="182" fontId="8" fillId="4" borderId="1" xfId="5" applyNumberFormat="1" applyFont="1" applyFill="1" applyBorder="1" applyAlignment="1">
      <alignment horizontal="right"/>
    </xf>
    <xf numFmtId="182" fontId="8" fillId="0" borderId="1" xfId="5" applyNumberFormat="1" applyFont="1" applyFill="1" applyBorder="1" applyAlignment="1">
      <alignment horizontal="right"/>
    </xf>
    <xf numFmtId="182" fontId="8" fillId="4" borderId="1" xfId="1" applyNumberFormat="1" applyFont="1" applyFill="1" applyBorder="1" applyAlignment="1">
      <alignment horizontal="right"/>
    </xf>
    <xf numFmtId="182" fontId="8" fillId="4" borderId="0" xfId="1" applyNumberFormat="1" applyFont="1" applyFill="1" applyBorder="1" applyAlignment="1">
      <alignment horizontal="right" vertical="center"/>
    </xf>
    <xf numFmtId="182" fontId="8" fillId="0" borderId="0" xfId="5" applyNumberFormat="1" applyFont="1" applyFill="1" applyBorder="1" applyAlignment="1">
      <alignment horizontal="right" vertical="center"/>
    </xf>
    <xf numFmtId="182" fontId="8" fillId="0" borderId="0" xfId="5" applyNumberFormat="1" applyFont="1" applyFill="1" applyBorder="1" applyAlignment="1"/>
    <xf numFmtId="182" fontId="9" fillId="4" borderId="0" xfId="2" applyNumberFormat="1" applyFont="1" applyFill="1" applyBorder="1" applyAlignment="1">
      <alignment horizontal="left" indent="1"/>
    </xf>
    <xf numFmtId="182" fontId="8" fillId="4" borderId="0" xfId="2" applyNumberFormat="1" applyFont="1" applyFill="1" applyBorder="1" applyAlignment="1">
      <alignment horizontal="left" indent="1"/>
    </xf>
    <xf numFmtId="186" fontId="0" fillId="4" borderId="0" xfId="1" applyNumberFormat="1" applyFont="1" applyFill="1"/>
    <xf numFmtId="186" fontId="0" fillId="0" borderId="0" xfId="1" applyNumberFormat="1" applyFont="1" applyFill="1"/>
    <xf numFmtId="0" fontId="29" fillId="0" borderId="0" xfId="0" applyFont="1"/>
    <xf numFmtId="0" fontId="31" fillId="0" borderId="0" xfId="0" applyFont="1"/>
    <xf numFmtId="0" fontId="31" fillId="0" borderId="0" xfId="0" quotePrefix="1" applyFont="1"/>
    <xf numFmtId="187" fontId="0" fillId="4" borderId="0" xfId="1" applyNumberFormat="1" applyFont="1" applyFill="1"/>
    <xf numFmtId="182" fontId="2" fillId="4" borderId="0" xfId="0" applyNumberFormat="1" applyFont="1" applyFill="1"/>
    <xf numFmtId="182" fontId="2" fillId="4" borderId="2" xfId="0" applyNumberFormat="1" applyFont="1" applyFill="1" applyBorder="1"/>
    <xf numFmtId="182" fontId="8" fillId="4" borderId="0" xfId="1" applyNumberFormat="1" applyFont="1" applyFill="1" applyBorder="1"/>
    <xf numFmtId="182" fontId="8" fillId="0" borderId="0" xfId="1" applyNumberFormat="1" applyFont="1" applyFill="1" applyBorder="1"/>
    <xf numFmtId="182" fontId="0" fillId="4" borderId="2" xfId="0" applyNumberFormat="1" applyFill="1" applyBorder="1"/>
    <xf numFmtId="0" fontId="2" fillId="0" borderId="0" xfId="0" applyFont="1" applyAlignment="1">
      <alignment horizontal="right" wrapText="1"/>
    </xf>
    <xf numFmtId="0" fontId="76" fillId="0" borderId="0" xfId="11" applyFont="1" applyBorder="1" applyAlignment="1" applyProtection="1">
      <alignment horizontal="left" vertical="top"/>
      <protection locked="0"/>
    </xf>
    <xf numFmtId="0" fontId="29" fillId="0" borderId="0" xfId="10" applyFont="1" applyProtection="1">
      <protection locked="0"/>
    </xf>
    <xf numFmtId="0" fontId="29" fillId="0" borderId="0" xfId="10" applyFont="1"/>
    <xf numFmtId="0" fontId="77" fillId="0" borderId="0" xfId="10" applyFont="1" applyAlignment="1">
      <alignment vertical="top"/>
    </xf>
    <xf numFmtId="0" fontId="77" fillId="0" borderId="0" xfId="10" applyFont="1" applyAlignment="1" applyProtection="1">
      <alignment vertical="top"/>
      <protection locked="0"/>
    </xf>
    <xf numFmtId="2" fontId="78" fillId="0" borderId="0" xfId="10" applyNumberFormat="1" applyFont="1" applyAlignment="1" applyProtection="1">
      <alignment horizontal="left" vertical="top" wrapText="1"/>
      <protection locked="0"/>
    </xf>
    <xf numFmtId="2" fontId="78" fillId="0" borderId="0" xfId="10" applyNumberFormat="1" applyFont="1" applyAlignment="1">
      <alignment horizontal="left" vertical="top" wrapText="1"/>
    </xf>
    <xf numFmtId="0" fontId="79" fillId="0" borderId="0" xfId="10" quotePrefix="1" applyFont="1" applyAlignment="1" applyProtection="1">
      <alignment vertical="top"/>
      <protection locked="0"/>
    </xf>
    <xf numFmtId="0" fontId="1" fillId="0" borderId="0" xfId="0" applyFont="1"/>
    <xf numFmtId="0" fontId="80" fillId="0" borderId="0" xfId="0" applyFont="1" applyAlignment="1">
      <alignment horizontal="right"/>
    </xf>
    <xf numFmtId="0" fontId="77" fillId="0" borderId="0" xfId="10" applyFont="1"/>
    <xf numFmtId="0" fontId="81" fillId="0" borderId="0" xfId="0" applyFont="1"/>
    <xf numFmtId="0" fontId="82" fillId="0" borderId="0" xfId="0" applyFont="1"/>
    <xf numFmtId="0" fontId="57" fillId="0" borderId="7" xfId="0" applyFont="1" applyBorder="1"/>
    <xf numFmtId="0" fontId="83" fillId="0" borderId="10" xfId="0" applyFont="1" applyBorder="1"/>
    <xf numFmtId="0" fontId="83" fillId="0" borderId="8" xfId="0" applyFont="1" applyBorder="1"/>
    <xf numFmtId="0" fontId="84" fillId="0" borderId="8" xfId="0" applyFont="1" applyBorder="1"/>
    <xf numFmtId="0" fontId="85" fillId="0" borderId="0" xfId="0" applyFont="1"/>
    <xf numFmtId="0" fontId="71" fillId="0" borderId="0" xfId="0" applyFont="1"/>
    <xf numFmtId="0" fontId="86" fillId="0" borderId="8" xfId="0" applyFont="1" applyBorder="1"/>
    <xf numFmtId="0" fontId="83" fillId="0" borderId="0" xfId="0" applyFont="1"/>
    <xf numFmtId="0" fontId="86" fillId="0" borderId="0" xfId="0" applyFont="1"/>
    <xf numFmtId="0" fontId="87" fillId="0" borderId="0" xfId="0" applyFont="1"/>
    <xf numFmtId="0" fontId="57" fillId="0" borderId="9" xfId="0" applyFont="1" applyBorder="1"/>
    <xf numFmtId="0" fontId="87" fillId="0" borderId="9" xfId="0" applyFont="1" applyBorder="1"/>
    <xf numFmtId="0" fontId="80" fillId="0" borderId="0" xfId="0" applyFont="1" applyAlignment="1">
      <alignment horizontal="center"/>
    </xf>
    <xf numFmtId="0" fontId="88" fillId="0" borderId="0" xfId="10" applyFont="1" applyAlignment="1" applyProtection="1">
      <alignment vertical="center"/>
      <protection locked="0"/>
    </xf>
    <xf numFmtId="0" fontId="77" fillId="0" borderId="0" xfId="10" applyFont="1" applyProtection="1">
      <protection locked="0"/>
    </xf>
    <xf numFmtId="0" fontId="89" fillId="0" borderId="0" xfId="10" applyFont="1" applyProtection="1">
      <protection locked="0"/>
    </xf>
    <xf numFmtId="0" fontId="89" fillId="0" borderId="0" xfId="10" applyFont="1"/>
    <xf numFmtId="0" fontId="90" fillId="0" borderId="11" xfId="10" applyFont="1" applyBorder="1" applyProtection="1">
      <protection locked="0"/>
    </xf>
    <xf numFmtId="0" fontId="77" fillId="0" borderId="11" xfId="10" applyFont="1" applyBorder="1"/>
    <xf numFmtId="0" fontId="90" fillId="0" borderId="0" xfId="10" applyFont="1" applyProtection="1">
      <protection locked="0"/>
    </xf>
    <xf numFmtId="0" fontId="90" fillId="0" borderId="0" xfId="10" applyFont="1" applyAlignment="1" applyProtection="1">
      <alignment horizontal="left" vertical="center"/>
      <protection locked="0"/>
    </xf>
    <xf numFmtId="0" fontId="33" fillId="0" borderId="0" xfId="0" applyFont="1" applyAlignment="1" applyProtection="1">
      <alignment horizontal="left" vertical="top"/>
      <protection locked="0"/>
    </xf>
    <xf numFmtId="0" fontId="91" fillId="0" borderId="0" xfId="0" applyFont="1" applyAlignment="1" applyProtection="1">
      <alignment horizontal="left" vertical="top"/>
      <protection locked="0"/>
    </xf>
    <xf numFmtId="172" fontId="0" fillId="0" borderId="0" xfId="0" applyNumberFormat="1"/>
    <xf numFmtId="0" fontId="8" fillId="0" borderId="0" xfId="0" quotePrefix="1" applyFont="1"/>
    <xf numFmtId="0" fontId="34" fillId="0" borderId="1" xfId="0" applyFont="1" applyBorder="1"/>
    <xf numFmtId="171" fontId="12" fillId="0" borderId="3" xfId="0" quotePrefix="1" applyNumberFormat="1" applyFont="1" applyBorder="1" applyAlignment="1">
      <alignment horizontal="right" indent="1"/>
    </xf>
    <xf numFmtId="182" fontId="2" fillId="0" borderId="0" xfId="0" applyNumberFormat="1" applyFont="1"/>
    <xf numFmtId="182" fontId="2" fillId="0" borderId="2" xfId="0" applyNumberFormat="1" applyFont="1" applyBorder="1"/>
    <xf numFmtId="182" fontId="0" fillId="0" borderId="2" xfId="0" applyNumberFormat="1" applyBorder="1"/>
    <xf numFmtId="10" fontId="0" fillId="0" borderId="2" xfId="4" applyNumberFormat="1" applyFont="1" applyFill="1" applyBorder="1"/>
    <xf numFmtId="10" fontId="0" fillId="0" borderId="1" xfId="4" applyNumberFormat="1" applyFont="1" applyFill="1" applyBorder="1"/>
    <xf numFmtId="169" fontId="2" fillId="0" borderId="0" xfId="0" applyNumberFormat="1" applyFont="1" applyAlignment="1">
      <alignment horizontal="right"/>
    </xf>
    <xf numFmtId="10" fontId="13" fillId="0" borderId="0" xfId="4" applyNumberFormat="1" applyFont="1" applyFill="1"/>
    <xf numFmtId="0" fontId="0" fillId="0" borderId="0" xfId="0" applyFill="1"/>
    <xf numFmtId="0" fontId="74" fillId="5" borderId="0" xfId="0" applyFont="1" applyFill="1" applyAlignment="1">
      <alignment horizontal="center" vertical="top"/>
    </xf>
    <xf numFmtId="0" fontId="73" fillId="5" borderId="0" xfId="0" applyFont="1" applyFill="1" applyAlignment="1">
      <alignment horizontal="center" vertical="center"/>
    </xf>
    <xf numFmtId="0" fontId="75" fillId="5" borderId="0" xfId="0" applyFont="1" applyFill="1" applyAlignment="1">
      <alignment horizontal="center"/>
    </xf>
    <xf numFmtId="0" fontId="7" fillId="0" borderId="0" xfId="0" applyFont="1" applyAlignment="1">
      <alignment horizontal="left" vertical="top" wrapText="1"/>
    </xf>
    <xf numFmtId="0" fontId="7" fillId="4" borderId="0" xfId="0" applyFont="1" applyFill="1" applyAlignment="1">
      <alignment horizontal="left" vertical="top" wrapText="1"/>
    </xf>
    <xf numFmtId="0" fontId="7" fillId="3" borderId="0" xfId="0" applyFont="1" applyFill="1" applyAlignment="1">
      <alignment horizontal="left" vertical="top" wrapText="1"/>
    </xf>
    <xf numFmtId="0" fontId="0" fillId="3" borderId="0" xfId="0" applyFill="1" applyAlignment="1">
      <alignment horizontal="left" vertical="top" wrapText="1"/>
    </xf>
    <xf numFmtId="0" fontId="0" fillId="4" borderId="0" xfId="0" applyFill="1" applyAlignment="1">
      <alignment horizontal="left" vertical="top" wrapText="1"/>
    </xf>
    <xf numFmtId="0" fontId="8" fillId="3" borderId="0" xfId="0" applyFont="1" applyFill="1" applyAlignment="1">
      <alignment horizontal="left" vertical="top" wrapText="1"/>
    </xf>
    <xf numFmtId="0" fontId="58" fillId="0" borderId="0" xfId="0" applyFont="1" applyAlignment="1" applyProtection="1">
      <alignment horizontal="left" vertical="top" wrapText="1"/>
      <protection locked="0"/>
    </xf>
    <xf numFmtId="0" fontId="60" fillId="0" borderId="3" xfId="0" applyFont="1" applyBorder="1" applyAlignment="1" applyProtection="1">
      <alignment horizontal="center" vertical="top" wrapText="1"/>
      <protection locked="0"/>
    </xf>
    <xf numFmtId="0" fontId="2" fillId="0" borderId="3" xfId="0" applyFont="1" applyBorder="1" applyAlignment="1">
      <alignment horizontal="center"/>
    </xf>
    <xf numFmtId="182" fontId="2" fillId="0" borderId="1" xfId="0" applyNumberFormat="1" applyFont="1" applyBorder="1"/>
    <xf numFmtId="182" fontId="2" fillId="4" borderId="3" xfId="0" applyNumberFormat="1" applyFont="1" applyFill="1" applyBorder="1"/>
    <xf numFmtId="182" fontId="2" fillId="0" borderId="3" xfId="0" applyNumberFormat="1" applyFont="1" applyBorder="1"/>
    <xf numFmtId="182" fontId="0" fillId="0" borderId="3" xfId="0" applyNumberFormat="1" applyBorder="1"/>
    <xf numFmtId="182" fontId="0" fillId="4" borderId="3" xfId="0" applyNumberFormat="1" applyFill="1" applyBorder="1"/>
    <xf numFmtId="182" fontId="2" fillId="4" borderId="12" xfId="0" applyNumberFormat="1" applyFont="1" applyFill="1" applyBorder="1"/>
    <xf numFmtId="182" fontId="2" fillId="0" borderId="12" xfId="0" applyNumberFormat="1" applyFont="1" applyBorder="1"/>
    <xf numFmtId="182" fontId="0" fillId="4" borderId="0" xfId="0" applyNumberFormat="1" applyFont="1" applyFill="1"/>
    <xf numFmtId="0" fontId="9" fillId="4" borderId="0" xfId="0" applyFont="1" applyFill="1" applyAlignment="1">
      <alignment horizontal="right" wrapText="1"/>
    </xf>
    <xf numFmtId="0" fontId="9" fillId="4" borderId="3" xfId="0" applyFont="1" applyFill="1" applyBorder="1" applyAlignment="1">
      <alignment horizontal="right" wrapText="1"/>
    </xf>
    <xf numFmtId="0" fontId="2" fillId="4" borderId="0" xfId="0" applyFont="1" applyFill="1" applyAlignment="1">
      <alignment horizontal="center"/>
    </xf>
    <xf numFmtId="0" fontId="2" fillId="4" borderId="3" xfId="0" applyFont="1" applyFill="1" applyBorder="1" applyAlignment="1">
      <alignment horizontal="center"/>
    </xf>
    <xf numFmtId="182" fontId="9" fillId="4" borderId="1" xfId="5" applyNumberFormat="1" applyFont="1" applyFill="1" applyBorder="1" applyAlignment="1">
      <alignment horizontal="right"/>
    </xf>
    <xf numFmtId="182" fontId="9" fillId="0" borderId="1" xfId="5" applyNumberFormat="1" applyFont="1" applyFill="1" applyBorder="1" applyAlignment="1">
      <alignment horizontal="right"/>
    </xf>
    <xf numFmtId="0" fontId="0" fillId="0" borderId="0" xfId="0" applyBorder="1"/>
    <xf numFmtId="182" fontId="0" fillId="0" borderId="0" xfId="0" applyNumberFormat="1" applyFill="1" applyBorder="1"/>
    <xf numFmtId="182" fontId="0" fillId="0" borderId="1" xfId="0" applyNumberFormat="1" applyFill="1" applyBorder="1"/>
    <xf numFmtId="182" fontId="0" fillId="4" borderId="0" xfId="0" applyNumberFormat="1" applyFill="1" applyBorder="1"/>
    <xf numFmtId="182" fontId="2" fillId="0" borderId="1" xfId="0" applyNumberFormat="1" applyFont="1" applyFill="1" applyBorder="1"/>
    <xf numFmtId="182" fontId="2" fillId="4" borderId="1" xfId="1" applyNumberFormat="1" applyFont="1" applyFill="1" applyBorder="1"/>
    <xf numFmtId="182" fontId="2" fillId="0" borderId="1" xfId="1" applyNumberFormat="1" applyFont="1" applyBorder="1"/>
    <xf numFmtId="182" fontId="2" fillId="4" borderId="2" xfId="1" applyNumberFormat="1" applyFont="1" applyFill="1" applyBorder="1"/>
    <xf numFmtId="182" fontId="2" fillId="0" borderId="2" xfId="1" applyNumberFormat="1" applyFont="1" applyBorder="1"/>
    <xf numFmtId="182" fontId="2" fillId="4" borderId="0" xfId="1" applyNumberFormat="1" applyFont="1" applyFill="1"/>
    <xf numFmtId="182" fontId="2" fillId="0" borderId="0" xfId="1" applyNumberFormat="1" applyFont="1"/>
  </cellXfs>
  <cellStyles count="13">
    <cellStyle name="EY0dp" xfId="5" xr:uid="{9F472E0A-0800-4FE4-B7F0-EB4178709804}"/>
    <cellStyle name="EYtext" xfId="2" xr:uid="{D38A0119-AE01-4ACA-AB67-6B38897F0C57}"/>
    <cellStyle name="Hyperkobling 2 2" xfId="11" xr:uid="{A7E42007-B666-4CE2-9007-FFCF514C2AD3}"/>
    <cellStyle name="Komma" xfId="1" builtinId="3"/>
    <cellStyle name="Normal" xfId="0" builtinId="0"/>
    <cellStyle name="Normal 2" xfId="7" xr:uid="{D96EBB87-556B-4B80-B79D-B5B3D850E7FD}"/>
    <cellStyle name="Normal 2 2 3" xfId="3" xr:uid="{C4940423-8270-4EAB-8905-668858F52570}"/>
    <cellStyle name="Normal 20 2" xfId="6" xr:uid="{23026EBA-DE77-4B40-9252-4ADF10165362}"/>
    <cellStyle name="Normal 3 10" xfId="12" xr:uid="{5155FDA6-13CC-4D4B-BEC6-F863D7229606}"/>
    <cellStyle name="Normal_Note 5 til 7" xfId="8" xr:uid="{1D87DE0A-CB17-465E-ADCF-2C314C4F17C4}"/>
    <cellStyle name="Normal_tabeller.xls 2 2" xfId="10" xr:uid="{CE172250-EE7F-45D1-AFC9-8F34DBB10216}"/>
    <cellStyle name="Normal_tabeller.xls 3 2" xfId="9" xr:uid="{635FE4A7-2808-4C71-8140-5F4C5D45CE48}"/>
    <cellStyle name="Prosent" xfId="4" builtinId="5"/>
  </cellStyles>
  <dxfs count="0"/>
  <tableStyles count="0" defaultTableStyle="TableStyleMedium2" defaultPivotStyle="PivotStyleLight16"/>
  <colors>
    <mruColors>
      <color rgb="FFCCECFF"/>
      <color rgb="FF003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eetMetadata" Target="metadata.xml"/><Relationship Id="rId30"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653669229933369E-3"/>
          <c:y val="2.2288739874975431E-3"/>
          <c:w val="0.99724489413607298"/>
          <c:h val="0.80323940724186227"/>
        </c:manualLayout>
      </c:layout>
      <c:barChart>
        <c:barDir val="col"/>
        <c:grouping val="stacked"/>
        <c:varyColors val="0"/>
        <c:ser>
          <c:idx val="0"/>
          <c:order val="0"/>
          <c:tx>
            <c:strRef>
              <c:f>'1.7 Liq&amp;funding (1)'!$A$21</c:f>
              <c:strCache>
                <c:ptCount val="1"/>
                <c:pt idx="0">
                  <c:v>Senior unsecured bonds</c:v>
                </c:pt>
              </c:strCache>
            </c:strRef>
          </c:tx>
          <c:spPr>
            <a:solidFill>
              <a:srgbClr val="002776"/>
            </a:solidFill>
            <a:ln w="3175">
              <a:noFill/>
              <a:prstDash val="solid"/>
            </a:ln>
          </c:spPr>
          <c:invertIfNegative val="0"/>
          <c:cat>
            <c:strRef>
              <c:f>'1.7 Liq&amp;funding (1)'!$B$20:$I$20</c:f>
              <c:strCache>
                <c:ptCount val="8"/>
                <c:pt idx="0">
                  <c:v>2023 </c:v>
                </c:pt>
                <c:pt idx="1">
                  <c:v>2024 </c:v>
                </c:pt>
                <c:pt idx="2">
                  <c:v>2025 </c:v>
                </c:pt>
                <c:pt idx="3">
                  <c:v>2026 </c:v>
                </c:pt>
                <c:pt idx="4">
                  <c:v>2027 </c:v>
                </c:pt>
                <c:pt idx="5">
                  <c:v>2028 </c:v>
                </c:pt>
                <c:pt idx="6">
                  <c:v>2029 </c:v>
                </c:pt>
                <c:pt idx="7">
                  <c:v>2030+ </c:v>
                </c:pt>
              </c:strCache>
            </c:strRef>
          </c:cat>
          <c:val>
            <c:numRef>
              <c:f>'1.7 Liq&amp;funding (1)'!$B$21:$I$21</c:f>
              <c:numCache>
                <c:formatCode>#,##0.0_);\(#,##0.0\);""</c:formatCode>
                <c:ptCount val="8"/>
                <c:pt idx="0">
                  <c:v>9.6370000000000005</c:v>
                </c:pt>
                <c:pt idx="1">
                  <c:v>16.2</c:v>
                </c:pt>
                <c:pt idx="2">
                  <c:v>11.3</c:v>
                </c:pt>
                <c:pt idx="3">
                  <c:v>8.3450000000000006</c:v>
                </c:pt>
                <c:pt idx="4">
                  <c:v>2.4380000000000002</c:v>
                </c:pt>
                <c:pt idx="5">
                  <c:v>2.532</c:v>
                </c:pt>
                <c:pt idx="6">
                  <c:v>0.107</c:v>
                </c:pt>
                <c:pt idx="7">
                  <c:v>0.80600000000000005</c:v>
                </c:pt>
              </c:numCache>
            </c:numRef>
          </c:val>
          <c:extLst>
            <c:ext xmlns:c16="http://schemas.microsoft.com/office/drawing/2014/chart" uri="{C3380CC4-5D6E-409C-BE32-E72D297353CC}">
              <c16:uniqueId val="{00000000-9D13-4C64-A9CD-00F68224BB71}"/>
            </c:ext>
          </c:extLst>
        </c:ser>
        <c:ser>
          <c:idx val="3"/>
          <c:order val="1"/>
          <c:tx>
            <c:strRef>
              <c:f>'1.7 Liq&amp;funding (1)'!$A$22</c:f>
              <c:strCache>
                <c:ptCount val="1"/>
                <c:pt idx="0">
                  <c:v>Senior non-preferred bonds</c:v>
                </c:pt>
              </c:strCache>
            </c:strRef>
          </c:tx>
          <c:spPr>
            <a:solidFill>
              <a:srgbClr val="005AA4"/>
            </a:solidFill>
          </c:spPr>
          <c:invertIfNegative val="0"/>
          <c:cat>
            <c:strRef>
              <c:f>'1.7 Liq&amp;funding (1)'!$B$20:$I$20</c:f>
              <c:strCache>
                <c:ptCount val="8"/>
                <c:pt idx="0">
                  <c:v>2023 </c:v>
                </c:pt>
                <c:pt idx="1">
                  <c:v>2024 </c:v>
                </c:pt>
                <c:pt idx="2">
                  <c:v>2025 </c:v>
                </c:pt>
                <c:pt idx="3">
                  <c:v>2026 </c:v>
                </c:pt>
                <c:pt idx="4">
                  <c:v>2027 </c:v>
                </c:pt>
                <c:pt idx="5">
                  <c:v>2028 </c:v>
                </c:pt>
                <c:pt idx="6">
                  <c:v>2029 </c:v>
                </c:pt>
                <c:pt idx="7">
                  <c:v>2030+ </c:v>
                </c:pt>
              </c:strCache>
            </c:strRef>
          </c:cat>
          <c:val>
            <c:numRef>
              <c:f>'1.7 Liq&amp;funding (1)'!$B$22:$I$22</c:f>
              <c:numCache>
                <c:formatCode>#,##0.0_);\(#,##0.0\);""</c:formatCode>
                <c:ptCount val="8"/>
                <c:pt idx="0">
                  <c:v>0</c:v>
                </c:pt>
                <c:pt idx="1">
                  <c:v>0</c:v>
                </c:pt>
                <c:pt idx="2">
                  <c:v>0</c:v>
                </c:pt>
                <c:pt idx="3">
                  <c:v>5.6139999999999999</c:v>
                </c:pt>
                <c:pt idx="5">
                  <c:v>3.6890000000000001</c:v>
                </c:pt>
              </c:numCache>
            </c:numRef>
          </c:val>
          <c:extLst>
            <c:ext xmlns:c16="http://schemas.microsoft.com/office/drawing/2014/chart" uri="{C3380CC4-5D6E-409C-BE32-E72D297353CC}">
              <c16:uniqueId val="{00000001-9D13-4C64-A9CD-00F68224BB71}"/>
            </c:ext>
          </c:extLst>
        </c:ser>
        <c:ser>
          <c:idx val="1"/>
          <c:order val="2"/>
          <c:tx>
            <c:strRef>
              <c:f>'1.7 Liq&amp;funding (1)'!$A$23</c:f>
              <c:strCache>
                <c:ptCount val="1"/>
                <c:pt idx="0">
                  <c:v>Covered bonds</c:v>
                </c:pt>
              </c:strCache>
            </c:strRef>
          </c:tx>
          <c:spPr>
            <a:solidFill>
              <a:srgbClr val="7EB5D2"/>
            </a:solidFill>
          </c:spPr>
          <c:invertIfNegative val="0"/>
          <c:cat>
            <c:strRef>
              <c:f>'1.7 Liq&amp;funding (1)'!$B$20:$I$20</c:f>
              <c:strCache>
                <c:ptCount val="8"/>
                <c:pt idx="0">
                  <c:v>2023 </c:v>
                </c:pt>
                <c:pt idx="1">
                  <c:v>2024 </c:v>
                </c:pt>
                <c:pt idx="2">
                  <c:v>2025 </c:v>
                </c:pt>
                <c:pt idx="3">
                  <c:v>2026 </c:v>
                </c:pt>
                <c:pt idx="4">
                  <c:v>2027 </c:v>
                </c:pt>
                <c:pt idx="5">
                  <c:v>2028 </c:v>
                </c:pt>
                <c:pt idx="6">
                  <c:v>2029 </c:v>
                </c:pt>
                <c:pt idx="7">
                  <c:v>2030+ </c:v>
                </c:pt>
              </c:strCache>
            </c:strRef>
          </c:cat>
          <c:val>
            <c:numRef>
              <c:f>'1.7 Liq&amp;funding (1)'!$B$23:$I$23</c:f>
              <c:numCache>
                <c:formatCode>#,##0.0_);\(#,##0.0\);""</c:formatCode>
                <c:ptCount val="8"/>
                <c:pt idx="0">
                  <c:v>8.7520000000000007</c:v>
                </c:pt>
                <c:pt idx="1">
                  <c:v>5.0030000000000001</c:v>
                </c:pt>
                <c:pt idx="2">
                  <c:v>13.88</c:v>
                </c:pt>
                <c:pt idx="3">
                  <c:v>4.6529999999999996</c:v>
                </c:pt>
                <c:pt idx="4">
                  <c:v>12.305</c:v>
                </c:pt>
                <c:pt idx="5">
                  <c:v>14.154999999999999</c:v>
                </c:pt>
                <c:pt idx="6">
                  <c:v>7.1020000000000003</c:v>
                </c:pt>
                <c:pt idx="7">
                  <c:v>18.148</c:v>
                </c:pt>
              </c:numCache>
            </c:numRef>
          </c:val>
          <c:extLst>
            <c:ext xmlns:c16="http://schemas.microsoft.com/office/drawing/2014/chart" uri="{C3380CC4-5D6E-409C-BE32-E72D297353CC}">
              <c16:uniqueId val="{00000002-9D13-4C64-A9CD-00F68224BB71}"/>
            </c:ext>
          </c:extLst>
        </c:ser>
        <c:dLbls>
          <c:showLegendKey val="0"/>
          <c:showVal val="0"/>
          <c:showCatName val="0"/>
          <c:showSerName val="0"/>
          <c:showPercent val="0"/>
          <c:showBubbleSize val="0"/>
        </c:dLbls>
        <c:gapWidth val="61"/>
        <c:overlap val="100"/>
        <c:axId val="367222784"/>
        <c:axId val="367224320"/>
      </c:barChart>
      <c:lineChart>
        <c:grouping val="standard"/>
        <c:varyColors val="0"/>
        <c:ser>
          <c:idx val="2"/>
          <c:order val="3"/>
          <c:tx>
            <c:v> </c:v>
          </c:tx>
          <c:spPr>
            <a:ln>
              <a:noFill/>
            </a:ln>
          </c:spPr>
          <c:marker>
            <c:symbol val="none"/>
          </c:marker>
          <c:dLbls>
            <c:numFmt formatCode="#,##0" sourceLinked="0"/>
            <c:spPr>
              <a:noFill/>
              <a:ln>
                <a:noFill/>
              </a:ln>
              <a:effectLst/>
            </c:spPr>
            <c:txPr>
              <a:bodyPr/>
              <a:lstStyle/>
              <a:p>
                <a:pPr>
                  <a:defRPr sz="1050"/>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2022 </c:v>
              </c:pt>
              <c:pt idx="1">
                <c:v>2023 </c:v>
              </c:pt>
              <c:pt idx="2">
                <c:v>2024 </c:v>
              </c:pt>
              <c:pt idx="3">
                <c:v>2025 </c:v>
              </c:pt>
              <c:pt idx="4">
                <c:v>2026 </c:v>
              </c:pt>
              <c:pt idx="5">
                <c:v>2027 </c:v>
              </c:pt>
              <c:pt idx="6">
                <c:v>2028 </c:v>
              </c:pt>
              <c:pt idx="7">
                <c:v>2029 </c:v>
              </c:pt>
              <c:pt idx="8">
                <c:v>2030 </c:v>
              </c:pt>
              <c:pt idx="9">
                <c:v>2031 </c:v>
              </c:pt>
              <c:pt idx="10">
                <c:v>&gt;2031 </c:v>
              </c:pt>
            </c:strLit>
          </c:cat>
          <c:val>
            <c:numRef>
              <c:f>'1.7 Liq&amp;funding (1)'!$B$24:$I$24</c:f>
              <c:numCache>
                <c:formatCode>#,##0.0_);\(#,##0.0\);""</c:formatCode>
                <c:ptCount val="8"/>
                <c:pt idx="0">
                  <c:v>18.389000000000003</c:v>
                </c:pt>
                <c:pt idx="1">
                  <c:v>21.202999999999999</c:v>
                </c:pt>
                <c:pt idx="2">
                  <c:v>25.18</c:v>
                </c:pt>
                <c:pt idx="3">
                  <c:v>18.611999999999998</c:v>
                </c:pt>
                <c:pt idx="4">
                  <c:v>14.743</c:v>
                </c:pt>
                <c:pt idx="5">
                  <c:v>20.375999999999998</c:v>
                </c:pt>
                <c:pt idx="6">
                  <c:v>7.2090000000000005</c:v>
                </c:pt>
                <c:pt idx="7">
                  <c:v>18.954000000000001</c:v>
                </c:pt>
              </c:numCache>
            </c:numRef>
          </c:val>
          <c:smooth val="0"/>
          <c:extLst>
            <c:ext xmlns:c16="http://schemas.microsoft.com/office/drawing/2014/chart" uri="{C3380CC4-5D6E-409C-BE32-E72D297353CC}">
              <c16:uniqueId val="{00000003-9D13-4C64-A9CD-00F68224BB71}"/>
            </c:ext>
          </c:extLst>
        </c:ser>
        <c:dLbls>
          <c:showLegendKey val="0"/>
          <c:showVal val="0"/>
          <c:showCatName val="0"/>
          <c:showSerName val="0"/>
          <c:showPercent val="0"/>
          <c:showBubbleSize val="0"/>
        </c:dLbls>
        <c:marker val="1"/>
        <c:smooth val="0"/>
        <c:axId val="367222784"/>
        <c:axId val="367224320"/>
      </c:lineChart>
      <c:catAx>
        <c:axId val="367222784"/>
        <c:scaling>
          <c:orientation val="minMax"/>
        </c:scaling>
        <c:delete val="0"/>
        <c:axPos val="b"/>
        <c:numFmt formatCode="General" sourceLinked="1"/>
        <c:majorTickMark val="none"/>
        <c:minorTickMark val="none"/>
        <c:tickLblPos val="nextTo"/>
        <c:spPr>
          <a:ln w="3175">
            <a:solidFill>
              <a:schemeClr val="tx1">
                <a:lumMod val="60000"/>
                <a:lumOff val="4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367224320"/>
        <c:crosses val="autoZero"/>
        <c:auto val="1"/>
        <c:lblAlgn val="ctr"/>
        <c:lblOffset val="100"/>
        <c:tickLblSkip val="1"/>
        <c:tickMarkSkip val="1"/>
        <c:noMultiLvlLbl val="0"/>
      </c:catAx>
      <c:valAx>
        <c:axId val="367224320"/>
        <c:scaling>
          <c:orientation val="minMax"/>
          <c:max val="35"/>
          <c:min val="0"/>
        </c:scaling>
        <c:delete val="0"/>
        <c:axPos val="l"/>
        <c:numFmt formatCode="#,##0" sourceLinked="0"/>
        <c:majorTickMark val="out"/>
        <c:minorTickMark val="none"/>
        <c:tickLblPos val="nextTo"/>
        <c:txPr>
          <a:bodyPr/>
          <a:lstStyle/>
          <a:p>
            <a:pPr>
              <a:defRPr sz="1000"/>
            </a:pPr>
            <a:endParaRPr lang="nb-NO"/>
          </a:p>
        </c:txPr>
        <c:crossAx val="367222784"/>
        <c:crosses val="autoZero"/>
        <c:crossBetween val="between"/>
      </c:valAx>
    </c:plotArea>
    <c:legend>
      <c:legendPos val="r"/>
      <c:layout>
        <c:manualLayout>
          <c:xMode val="edge"/>
          <c:yMode val="edge"/>
          <c:x val="0.13035440916887039"/>
          <c:y val="0.88692808442904125"/>
          <c:w val="0.78164123122123041"/>
          <c:h val="8.8597234631174054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prstDash val="solid"/>
    </a:ln>
  </c:spPr>
  <c:txPr>
    <a:bodyPr/>
    <a:lstStyle/>
    <a:p>
      <a:pPr>
        <a:defRPr sz="1625" b="0" i="0" u="none" strike="noStrike" baseline="0">
          <a:solidFill>
            <a:srgbClr val="000000"/>
          </a:solidFill>
          <a:latin typeface="Arial"/>
          <a:ea typeface="Arial"/>
          <a:cs typeface="Arial"/>
        </a:defRPr>
      </a:pPr>
      <a:endParaRPr lang="nb-N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650875</xdr:colOff>
      <xdr:row>51</xdr:row>
      <xdr:rowOff>31750</xdr:rowOff>
    </xdr:from>
    <xdr:to>
      <xdr:col>12</xdr:col>
      <xdr:colOff>99883</xdr:colOff>
      <xdr:row>53</xdr:row>
      <xdr:rowOff>46750</xdr:rowOff>
    </xdr:to>
    <xdr:pic>
      <xdr:nvPicPr>
        <xdr:cNvPr id="2" name="logo_hvit" descr="Et bilde som inneholder tekst&#10;&#10;Automatisk generert beskrivels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875" y="10302875"/>
          <a:ext cx="1735008" cy="39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5449572"/>
    <xdr:ext cx="6349970" cy="3525547"/>
    <xdr:graphicFrame macro="">
      <xdr:nvGraphicFramePr>
        <xdr:cNvPr id="2" name="Diagram 1">
          <a:extLst>
            <a:ext uri="{FF2B5EF4-FFF2-40B4-BE49-F238E27FC236}">
              <a16:creationId xmlns:a16="http://schemas.microsoft.com/office/drawing/2014/main" id="{00000000-0008-0000-0B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21505" name="CustomMemberDispatchertb1" hidden="1">
              <a:extLst>
                <a:ext uri="{63B3BB69-23CF-44E3-9099-C40C66FF867C}">
                  <a14:compatExt spid="_x0000_s21505"/>
                </a:ext>
                <a:ext uri="{FF2B5EF4-FFF2-40B4-BE49-F238E27FC236}">
                  <a16:creationId xmlns:a16="http://schemas.microsoft.com/office/drawing/2014/main" id="{00000000-0008-0000-0B00-0000015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0</xdr:col>
      <xdr:colOff>63500</xdr:colOff>
      <xdr:row>0</xdr:row>
      <xdr:rowOff>102592</xdr:rowOff>
    </xdr:to>
    <xdr:sp macro="" textlink="">
      <xdr:nvSpPr>
        <xdr:cNvPr id="3" name="TekstSylinder 2">
          <a:extLst>
            <a:ext uri="{FF2B5EF4-FFF2-40B4-BE49-F238E27FC236}">
              <a16:creationId xmlns:a16="http://schemas.microsoft.com/office/drawing/2014/main" id="{00000000-0008-0000-0B00-000003000000}"/>
            </a:ext>
          </a:extLst>
        </xdr:cNvPr>
        <xdr:cNvSpPr txBox="1"/>
      </xdr:nvSpPr>
      <xdr:spPr>
        <a:xfrm>
          <a:off x="0" y="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b-NO" sz="100">
              <a:latin typeface="ZWAdobeF" pitchFamily="2" charset="0"/>
            </a:rPr>
            <a:t>X11AO</a:t>
          </a:r>
        </a:p>
      </xdr:txBody>
    </xdr:sp>
    <xdr:clientData/>
  </xdr:twoCellAnchor>
  <xdr:twoCellAnchor>
    <xdr:from>
      <xdr:col>0</xdr:col>
      <xdr:colOff>0</xdr:colOff>
      <xdr:row>0</xdr:row>
      <xdr:rowOff>0</xdr:rowOff>
    </xdr:from>
    <xdr:to>
      <xdr:col>0</xdr:col>
      <xdr:colOff>63500</xdr:colOff>
      <xdr:row>0</xdr:row>
      <xdr:rowOff>102592</xdr:rowOff>
    </xdr:to>
    <xdr:sp macro="" textlink="">
      <xdr:nvSpPr>
        <xdr:cNvPr id="4" name="TekstSylinder 3">
          <a:extLst>
            <a:ext uri="{FF2B5EF4-FFF2-40B4-BE49-F238E27FC236}">
              <a16:creationId xmlns:a16="http://schemas.microsoft.com/office/drawing/2014/main" id="{00000000-0008-0000-0B00-000004000000}"/>
            </a:ext>
          </a:extLst>
        </xdr:cNvPr>
        <xdr:cNvSpPr txBox="1"/>
      </xdr:nvSpPr>
      <xdr:spPr>
        <a:xfrm>
          <a:off x="0" y="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b-NO" sz="100">
              <a:latin typeface="ZWAdobeF" pitchFamily="2" charset="0"/>
            </a:rPr>
            <a:t>X11AO</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20481" name="CustomMemberDispatchertb1" hidden="1">
              <a:extLst>
                <a:ext uri="{63B3BB69-23CF-44E3-9099-C40C66FF867C}">
                  <a14:compatExt spid="_x0000_s20481"/>
                </a:ext>
                <a:ext uri="{FF2B5EF4-FFF2-40B4-BE49-F238E27FC236}">
                  <a16:creationId xmlns:a16="http://schemas.microsoft.com/office/drawing/2014/main" id="{00000000-0008-0000-0C00-000001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22529" name="CustomMemberDispatchertb1" hidden="1">
              <a:extLst>
                <a:ext uri="{63B3BB69-23CF-44E3-9099-C40C66FF867C}">
                  <a14:compatExt spid="_x0000_s22529"/>
                </a:ext>
                <a:ext uri="{FF2B5EF4-FFF2-40B4-BE49-F238E27FC236}">
                  <a16:creationId xmlns:a16="http://schemas.microsoft.com/office/drawing/2014/main" id="{00000000-0008-0000-0D00-0000015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0</xdr:col>
      <xdr:colOff>63500</xdr:colOff>
      <xdr:row>0</xdr:row>
      <xdr:rowOff>102592</xdr:rowOff>
    </xdr:to>
    <xdr:sp macro="" textlink="">
      <xdr:nvSpPr>
        <xdr:cNvPr id="2" name="TekstSylinder 1">
          <a:extLst>
            <a:ext uri="{FF2B5EF4-FFF2-40B4-BE49-F238E27FC236}">
              <a16:creationId xmlns:a16="http://schemas.microsoft.com/office/drawing/2014/main" id="{00000000-0008-0000-0D00-000002000000}"/>
            </a:ext>
          </a:extLst>
        </xdr:cNvPr>
        <xdr:cNvSpPr txBox="1"/>
      </xdr:nvSpPr>
      <xdr:spPr>
        <a:xfrm>
          <a:off x="0" y="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b-NO" sz="100">
              <a:latin typeface="ZWAdobeF" pitchFamily="2" charset="0"/>
            </a:rPr>
            <a:t>X13AO</a:t>
          </a:r>
        </a:p>
      </xdr:txBody>
    </xdr:sp>
    <xdr:clientData/>
  </xdr:twoCellAnchor>
  <xdr:twoCellAnchor>
    <xdr:from>
      <xdr:col>0</xdr:col>
      <xdr:colOff>0</xdr:colOff>
      <xdr:row>0</xdr:row>
      <xdr:rowOff>0</xdr:rowOff>
    </xdr:from>
    <xdr:to>
      <xdr:col>0</xdr:col>
      <xdr:colOff>63500</xdr:colOff>
      <xdr:row>0</xdr:row>
      <xdr:rowOff>102592</xdr:rowOff>
    </xdr:to>
    <xdr:sp macro="" textlink="">
      <xdr:nvSpPr>
        <xdr:cNvPr id="3" name="TekstSylinder 2">
          <a:extLst>
            <a:ext uri="{FF2B5EF4-FFF2-40B4-BE49-F238E27FC236}">
              <a16:creationId xmlns:a16="http://schemas.microsoft.com/office/drawing/2014/main" id="{00000000-0008-0000-0D00-000003000000}"/>
            </a:ext>
          </a:extLst>
        </xdr:cNvPr>
        <xdr:cNvSpPr txBox="1"/>
      </xdr:nvSpPr>
      <xdr:spPr>
        <a:xfrm>
          <a:off x="0" y="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nb-NO" sz="100">
              <a:latin typeface="ZWAdobeF" pitchFamily="2" charset="0"/>
            </a:rPr>
            <a:t>X13AO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utomatiseringregnskap/Shared%20Documents/General/SR-bank%20q2%20-%20automatiseringsprosjekt%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Konfigurasjon"/>
      <sheetName val="Input nøkkeltall kvartalsoversi"/>
      <sheetName val="Nøkkeltall"/>
      <sheetName val="Kvartalsoversikt"/>
      <sheetName val="Resultat"/>
      <sheetName val="Balanse"/>
      <sheetName val="Egenkapitalbevegelse"/>
      <sheetName val="Kontantstrømoppstilling"/>
      <sheetName val="Note 1"/>
      <sheetName val="Note 1 (eng)"/>
      <sheetName val="Note 2"/>
      <sheetName val="Note 2 (eng)"/>
      <sheetName val="Note 3 til 5"/>
      <sheetName val="Note 4"/>
      <sheetName val="Note 6"/>
      <sheetName val="Note 6 (2)"/>
      <sheetName val="Note 6 (3)"/>
      <sheetName val="Note 7"/>
      <sheetName val="Note 8"/>
      <sheetName val="Note 9"/>
      <sheetName val="Note 10"/>
      <sheetName val="Note 11"/>
      <sheetName val="Note 12 til 13"/>
      <sheetName val="Note 14"/>
      <sheetName val="Note 15"/>
      <sheetName val="Inneværende år mot kube"/>
      <sheetName val="Resultat mot fjoråret"/>
      <sheetName val="Balanse mot fjoråret"/>
      <sheetName val="Intern konsistens"/>
    </sheetNames>
    <sheetDataSet>
      <sheetData sheetId="0" refreshError="1"/>
      <sheetData sheetId="1">
        <row r="58">
          <cell r="F58" t="str">
            <v>30.09.22</v>
          </cell>
          <cell r="H58" t="str">
            <v>31.12.21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image" Target="../media/image2.emf"/><Relationship Id="rId4" Type="http://schemas.openxmlformats.org/officeDocument/2006/relationships/control" Target="../activeX/activeX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control" Target="../activeX/activeX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image" Target="../media/image4.emf"/><Relationship Id="rId4" Type="http://schemas.openxmlformats.org/officeDocument/2006/relationships/control" Target="../activeX/activeX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9E56-6E07-4A8E-8A5B-A982A79075D3}">
  <dimension ref="B2:M56"/>
  <sheetViews>
    <sheetView showGridLines="0" tabSelected="1" zoomScale="60" zoomScaleNormal="60" workbookViewId="0">
      <selection activeCell="G21" sqref="G21"/>
    </sheetView>
  </sheetViews>
  <sheetFormatPr baseColWidth="10" defaultColWidth="11.42578125" defaultRowHeight="15"/>
  <cols>
    <col min="1" max="1" width="4.5703125" customWidth="1"/>
  </cols>
  <sheetData>
    <row r="2" spans="2:13">
      <c r="B2" s="322"/>
      <c r="C2" s="322"/>
      <c r="D2" s="322"/>
      <c r="E2" s="322"/>
      <c r="F2" s="322"/>
      <c r="G2" s="322"/>
      <c r="H2" s="322"/>
      <c r="I2" s="322"/>
      <c r="J2" s="322"/>
      <c r="K2" s="322"/>
      <c r="L2" s="322"/>
      <c r="M2" s="322"/>
    </row>
    <row r="3" spans="2:13">
      <c r="B3" s="323"/>
      <c r="C3" s="323"/>
      <c r="D3" s="323"/>
      <c r="E3" s="323"/>
      <c r="F3" s="323"/>
      <c r="G3" s="323"/>
      <c r="H3" s="323"/>
      <c r="I3" s="323"/>
      <c r="J3" s="323"/>
      <c r="K3" s="323"/>
      <c r="L3" s="323"/>
      <c r="M3" s="323"/>
    </row>
    <row r="4" spans="2:13">
      <c r="B4" s="323"/>
      <c r="C4" s="323"/>
      <c r="D4" s="323"/>
      <c r="E4" s="323"/>
      <c r="F4" s="323"/>
      <c r="G4" s="323"/>
      <c r="H4" s="323"/>
      <c r="I4" s="323"/>
      <c r="J4" s="323"/>
      <c r="K4" s="323"/>
      <c r="L4" s="323"/>
      <c r="M4" s="323"/>
    </row>
    <row r="5" spans="2:13">
      <c r="B5" s="323"/>
      <c r="C5" s="323"/>
      <c r="D5" s="323"/>
      <c r="E5" s="323"/>
      <c r="F5" s="323"/>
      <c r="G5" s="323"/>
      <c r="H5" s="323"/>
      <c r="I5" s="323"/>
      <c r="J5" s="323"/>
      <c r="K5" s="323"/>
      <c r="L5" s="323"/>
      <c r="M5" s="323"/>
    </row>
    <row r="6" spans="2:13">
      <c r="B6" s="322"/>
      <c r="C6" s="322"/>
      <c r="D6" s="322"/>
      <c r="E6" s="322"/>
      <c r="F6" s="322"/>
      <c r="G6" s="322"/>
      <c r="H6" s="322"/>
      <c r="I6" s="322"/>
      <c r="J6" s="322"/>
      <c r="K6" s="322"/>
      <c r="L6" s="322"/>
      <c r="M6" s="322"/>
    </row>
    <row r="7" spans="2:13">
      <c r="B7" s="322"/>
      <c r="C7" s="322"/>
      <c r="D7" s="322"/>
      <c r="E7" s="322"/>
      <c r="F7" s="322"/>
      <c r="G7" s="322"/>
      <c r="H7" s="322"/>
      <c r="I7" s="322"/>
      <c r="J7" s="322"/>
      <c r="K7" s="322"/>
      <c r="L7" s="322"/>
      <c r="M7" s="322"/>
    </row>
    <row r="8" spans="2:13">
      <c r="B8" s="322"/>
      <c r="C8" s="322"/>
      <c r="D8" s="322"/>
      <c r="E8" s="322"/>
      <c r="F8" s="322"/>
      <c r="G8" s="322"/>
      <c r="H8" s="322"/>
      <c r="I8" s="322"/>
      <c r="J8" s="322"/>
      <c r="K8" s="322"/>
      <c r="L8" s="322"/>
      <c r="M8" s="322"/>
    </row>
    <row r="9" spans="2:13">
      <c r="B9" s="322"/>
      <c r="C9" s="322"/>
      <c r="D9" s="322"/>
      <c r="E9" s="322"/>
      <c r="F9" s="322"/>
      <c r="G9" s="322"/>
      <c r="H9" s="322"/>
      <c r="I9" s="322"/>
      <c r="J9" s="322"/>
      <c r="K9" s="322"/>
      <c r="L9" s="322"/>
      <c r="M9" s="322"/>
    </row>
    <row r="10" spans="2:13">
      <c r="B10" s="322"/>
      <c r="C10" s="322"/>
      <c r="D10" s="322"/>
      <c r="E10" s="322"/>
      <c r="F10" s="322"/>
      <c r="G10" s="322"/>
      <c r="H10" s="322"/>
      <c r="I10" s="322"/>
      <c r="J10" s="322"/>
      <c r="K10" s="322"/>
      <c r="L10" s="322"/>
      <c r="M10" s="322"/>
    </row>
    <row r="11" spans="2:13">
      <c r="B11" s="322"/>
      <c r="C11" s="322"/>
      <c r="D11" s="322"/>
      <c r="E11" s="322"/>
      <c r="F11" s="322"/>
      <c r="G11" s="322"/>
      <c r="H11" s="322"/>
      <c r="I11" s="322"/>
      <c r="J11" s="322"/>
      <c r="K11" s="322"/>
      <c r="L11" s="322"/>
      <c r="M11" s="322"/>
    </row>
    <row r="12" spans="2:13" ht="46.5">
      <c r="B12" s="405" t="s">
        <v>0</v>
      </c>
      <c r="C12" s="405"/>
      <c r="D12" s="405"/>
      <c r="E12" s="405"/>
      <c r="F12" s="405"/>
      <c r="G12" s="405"/>
      <c r="H12" s="405"/>
      <c r="I12" s="405"/>
      <c r="J12" s="405"/>
      <c r="K12" s="405"/>
      <c r="L12" s="405"/>
      <c r="M12" s="405"/>
    </row>
    <row r="13" spans="2:13">
      <c r="B13" s="323"/>
      <c r="C13" s="324"/>
      <c r="D13" s="324"/>
      <c r="E13" s="323"/>
      <c r="F13" s="323"/>
      <c r="G13" s="323"/>
      <c r="H13" s="323"/>
      <c r="I13" s="323"/>
      <c r="J13" s="323"/>
      <c r="K13" s="323"/>
      <c r="L13" s="323"/>
      <c r="M13" s="323"/>
    </row>
    <row r="14" spans="2:13">
      <c r="B14" s="323"/>
      <c r="C14" s="324"/>
      <c r="D14" s="324"/>
      <c r="E14" s="323"/>
      <c r="F14" s="323"/>
      <c r="G14" s="323"/>
      <c r="H14" s="323"/>
      <c r="I14" s="323"/>
      <c r="J14" s="323"/>
      <c r="K14" s="323"/>
      <c r="L14" s="323"/>
      <c r="M14" s="323"/>
    </row>
    <row r="15" spans="2:13" ht="36">
      <c r="B15" s="406" t="s">
        <v>1</v>
      </c>
      <c r="C15" s="406"/>
      <c r="D15" s="406"/>
      <c r="E15" s="406"/>
      <c r="F15" s="406"/>
      <c r="G15" s="406"/>
      <c r="H15" s="406"/>
      <c r="I15" s="406"/>
      <c r="J15" s="406"/>
      <c r="K15" s="406"/>
      <c r="L15" s="406"/>
      <c r="M15" s="406"/>
    </row>
    <row r="16" spans="2:13">
      <c r="B16" s="323"/>
      <c r="C16" s="323"/>
      <c r="D16" s="323"/>
      <c r="E16" s="323"/>
      <c r="F16" s="323"/>
      <c r="G16" s="323"/>
      <c r="H16" s="323"/>
      <c r="I16" s="323"/>
      <c r="J16" s="323"/>
      <c r="K16" s="323"/>
      <c r="L16" s="323"/>
      <c r="M16" s="323"/>
    </row>
    <row r="17" spans="2:13">
      <c r="B17" s="323"/>
      <c r="C17" s="323"/>
      <c r="D17" s="323"/>
      <c r="E17" s="323"/>
      <c r="F17" s="323"/>
      <c r="G17" s="323"/>
      <c r="H17" s="323"/>
      <c r="I17" s="323"/>
      <c r="J17" s="323"/>
      <c r="K17" s="323"/>
      <c r="L17" s="323"/>
      <c r="M17" s="323"/>
    </row>
    <row r="18" spans="2:13" ht="21">
      <c r="B18" s="407" t="s">
        <v>2</v>
      </c>
      <c r="C18" s="407"/>
      <c r="D18" s="407"/>
      <c r="E18" s="407"/>
      <c r="F18" s="407"/>
      <c r="G18" s="407"/>
      <c r="H18" s="407"/>
      <c r="I18" s="407"/>
      <c r="J18" s="407"/>
      <c r="K18" s="407"/>
      <c r="L18" s="407"/>
      <c r="M18" s="407"/>
    </row>
    <row r="19" spans="2:13">
      <c r="B19" s="323"/>
      <c r="C19" s="323"/>
      <c r="D19" s="323"/>
      <c r="E19" s="323"/>
      <c r="F19" s="323"/>
      <c r="G19" s="323"/>
      <c r="H19" s="323"/>
      <c r="I19" s="323"/>
      <c r="J19" s="323"/>
      <c r="K19" s="323"/>
      <c r="L19" s="323"/>
      <c r="M19" s="323"/>
    </row>
    <row r="20" spans="2:13">
      <c r="B20" s="323"/>
      <c r="C20" s="323"/>
      <c r="D20" s="323"/>
      <c r="E20" s="323"/>
      <c r="F20" s="323"/>
      <c r="G20" s="323"/>
      <c r="H20" s="323"/>
      <c r="I20" s="323"/>
      <c r="J20" s="323"/>
      <c r="K20" s="323"/>
      <c r="L20" s="323"/>
      <c r="M20" s="323"/>
    </row>
    <row r="21" spans="2:13">
      <c r="B21" s="323"/>
      <c r="C21" s="323"/>
      <c r="D21" s="323"/>
      <c r="E21" s="323"/>
      <c r="F21" s="323"/>
      <c r="G21" s="323"/>
      <c r="H21" s="323"/>
      <c r="I21" s="323"/>
      <c r="J21" s="323"/>
      <c r="K21" s="323"/>
      <c r="L21" s="323"/>
      <c r="M21" s="323"/>
    </row>
    <row r="22" spans="2:13">
      <c r="B22" s="323"/>
      <c r="C22" s="323"/>
      <c r="D22" s="323"/>
      <c r="E22" s="323"/>
      <c r="F22" s="323"/>
      <c r="G22" s="323"/>
      <c r="H22" s="323"/>
      <c r="I22" s="323"/>
      <c r="J22" s="323"/>
      <c r="K22" s="323"/>
      <c r="L22" s="323"/>
      <c r="M22" s="323"/>
    </row>
    <row r="23" spans="2:13">
      <c r="B23" s="323"/>
      <c r="C23" s="323"/>
      <c r="D23" s="323"/>
      <c r="E23" s="323"/>
      <c r="F23" s="323"/>
      <c r="G23" s="323"/>
      <c r="H23" s="323"/>
      <c r="I23" s="323"/>
      <c r="J23" s="323"/>
      <c r="K23" s="323"/>
      <c r="L23" s="323"/>
      <c r="M23" s="323"/>
    </row>
    <row r="24" spans="2:13">
      <c r="B24" s="323"/>
      <c r="C24" s="323"/>
      <c r="D24" s="323"/>
      <c r="E24" s="323"/>
      <c r="F24" s="323"/>
      <c r="G24" s="323"/>
      <c r="H24" s="323"/>
      <c r="I24" s="323"/>
      <c r="J24" s="323"/>
      <c r="K24" s="323"/>
      <c r="L24" s="323"/>
      <c r="M24" s="323"/>
    </row>
    <row r="25" spans="2:13">
      <c r="B25" s="323"/>
      <c r="C25" s="323"/>
      <c r="D25" s="323"/>
      <c r="E25" s="323"/>
      <c r="F25" s="323"/>
      <c r="G25" s="323"/>
      <c r="H25" s="323"/>
      <c r="I25" s="323"/>
      <c r="J25" s="323"/>
      <c r="K25" s="323"/>
      <c r="L25" s="323"/>
      <c r="M25" s="323"/>
    </row>
    <row r="26" spans="2:13">
      <c r="B26" s="323"/>
      <c r="C26" s="323"/>
      <c r="D26" s="323"/>
      <c r="E26" s="323"/>
      <c r="F26" s="323"/>
      <c r="G26" s="323"/>
      <c r="H26" s="323"/>
      <c r="I26" s="323"/>
      <c r="J26" s="323"/>
      <c r="K26" s="323"/>
      <c r="L26" s="323"/>
      <c r="M26" s="323"/>
    </row>
    <row r="27" spans="2:13">
      <c r="B27" s="323"/>
      <c r="C27" s="323"/>
      <c r="D27" s="323"/>
      <c r="E27" s="323"/>
      <c r="F27" s="323"/>
      <c r="G27" s="323"/>
      <c r="H27" s="323"/>
      <c r="I27" s="323"/>
      <c r="J27" s="323"/>
      <c r="K27" s="323"/>
      <c r="L27" s="323"/>
      <c r="M27" s="323"/>
    </row>
    <row r="28" spans="2:13">
      <c r="B28" s="323"/>
      <c r="C28" s="323"/>
      <c r="D28" s="323"/>
      <c r="E28" s="323"/>
      <c r="F28" s="323"/>
      <c r="G28" s="323"/>
      <c r="H28" s="323"/>
      <c r="I28" s="323"/>
      <c r="J28" s="323"/>
      <c r="K28" s="323"/>
      <c r="L28" s="323"/>
      <c r="M28" s="323"/>
    </row>
    <row r="29" spans="2:13">
      <c r="B29" s="323"/>
      <c r="C29" s="323"/>
      <c r="D29" s="323"/>
      <c r="E29" s="323"/>
      <c r="F29" s="323"/>
      <c r="G29" s="323"/>
      <c r="H29" s="323"/>
      <c r="I29" s="323"/>
      <c r="J29" s="323"/>
      <c r="K29" s="323"/>
      <c r="L29" s="323"/>
      <c r="M29" s="323"/>
    </row>
    <row r="30" spans="2:13">
      <c r="B30" s="323"/>
      <c r="C30" s="323"/>
      <c r="D30" s="323"/>
      <c r="E30" s="323"/>
      <c r="F30" s="323"/>
      <c r="G30" s="323"/>
      <c r="H30" s="323"/>
      <c r="I30" s="323"/>
      <c r="J30" s="323"/>
      <c r="K30" s="323"/>
      <c r="L30" s="323"/>
      <c r="M30" s="323"/>
    </row>
    <row r="31" spans="2:13">
      <c r="B31" s="323"/>
      <c r="C31" s="323"/>
      <c r="D31" s="323"/>
      <c r="E31" s="323"/>
      <c r="F31" s="323"/>
      <c r="G31" s="323"/>
      <c r="H31" s="323"/>
      <c r="I31" s="323"/>
      <c r="J31" s="323"/>
      <c r="K31" s="323"/>
      <c r="L31" s="323"/>
      <c r="M31" s="323"/>
    </row>
    <row r="32" spans="2:13">
      <c r="B32" s="323"/>
      <c r="C32" s="323"/>
      <c r="D32" s="323"/>
      <c r="E32" s="323"/>
      <c r="F32" s="323"/>
      <c r="G32" s="323"/>
      <c r="H32" s="323"/>
      <c r="I32" s="323"/>
      <c r="J32" s="323"/>
      <c r="K32" s="323"/>
      <c r="L32" s="323"/>
      <c r="M32" s="323"/>
    </row>
    <row r="33" spans="2:13">
      <c r="B33" s="323"/>
      <c r="C33" s="323"/>
      <c r="D33" s="323"/>
      <c r="E33" s="323"/>
      <c r="F33" s="323"/>
      <c r="G33" s="323"/>
      <c r="H33" s="323"/>
      <c r="I33" s="323"/>
      <c r="J33" s="323"/>
      <c r="K33" s="323"/>
      <c r="L33" s="323"/>
      <c r="M33" s="323"/>
    </row>
    <row r="34" spans="2:13">
      <c r="B34" s="323"/>
      <c r="C34" s="323"/>
      <c r="D34" s="323"/>
      <c r="E34" s="323"/>
      <c r="F34" s="323"/>
      <c r="G34" s="323"/>
      <c r="H34" s="323"/>
      <c r="I34" s="323"/>
      <c r="J34" s="323"/>
      <c r="K34" s="323"/>
      <c r="L34" s="323"/>
      <c r="M34" s="323"/>
    </row>
    <row r="35" spans="2:13">
      <c r="B35" s="323"/>
      <c r="C35" s="323"/>
      <c r="D35" s="323"/>
      <c r="E35" s="323"/>
      <c r="F35" s="323"/>
      <c r="G35" s="323"/>
      <c r="H35" s="323"/>
      <c r="I35" s="323"/>
      <c r="J35" s="323"/>
      <c r="K35" s="323"/>
      <c r="L35" s="323"/>
      <c r="M35" s="323"/>
    </row>
    <row r="36" spans="2:13">
      <c r="B36" s="323"/>
      <c r="C36" s="323"/>
      <c r="D36" s="323"/>
      <c r="E36" s="323"/>
      <c r="F36" s="323"/>
      <c r="G36" s="323"/>
      <c r="H36" s="323"/>
      <c r="I36" s="323"/>
      <c r="J36" s="323"/>
      <c r="K36" s="323"/>
      <c r="L36" s="323"/>
      <c r="M36" s="323"/>
    </row>
    <row r="37" spans="2:13">
      <c r="B37" s="323"/>
      <c r="C37" s="323"/>
      <c r="D37" s="323"/>
      <c r="E37" s="323"/>
      <c r="F37" s="323"/>
      <c r="G37" s="323"/>
      <c r="H37" s="323"/>
      <c r="I37" s="323"/>
      <c r="J37" s="323"/>
      <c r="K37" s="323"/>
      <c r="L37" s="323"/>
      <c r="M37" s="323"/>
    </row>
    <row r="38" spans="2:13">
      <c r="B38" s="323"/>
      <c r="C38" s="323"/>
      <c r="D38" s="323"/>
      <c r="E38" s="323"/>
      <c r="F38" s="323"/>
      <c r="G38" s="323"/>
      <c r="H38" s="323"/>
      <c r="I38" s="323"/>
      <c r="J38" s="323"/>
      <c r="K38" s="323"/>
      <c r="L38" s="323"/>
      <c r="M38" s="323"/>
    </row>
    <row r="39" spans="2:13">
      <c r="B39" s="323"/>
      <c r="C39" s="323"/>
      <c r="D39" s="323"/>
      <c r="E39" s="323"/>
      <c r="F39" s="323"/>
      <c r="G39" s="323"/>
      <c r="H39" s="323"/>
      <c r="I39" s="323"/>
      <c r="J39" s="323"/>
      <c r="K39" s="323"/>
      <c r="L39" s="323"/>
      <c r="M39" s="323"/>
    </row>
    <row r="40" spans="2:13">
      <c r="B40" s="323"/>
      <c r="C40" s="323"/>
      <c r="D40" s="323"/>
      <c r="E40" s="323"/>
      <c r="F40" s="323"/>
      <c r="G40" s="323"/>
      <c r="H40" s="323"/>
      <c r="I40" s="323"/>
      <c r="J40" s="323"/>
      <c r="K40" s="323"/>
      <c r="L40" s="323"/>
      <c r="M40" s="323"/>
    </row>
    <row r="41" spans="2:13">
      <c r="B41" s="323"/>
      <c r="C41" s="323"/>
      <c r="D41" s="323"/>
      <c r="E41" s="323"/>
      <c r="F41" s="323"/>
      <c r="G41" s="323"/>
      <c r="H41" s="323"/>
      <c r="I41" s="323"/>
      <c r="J41" s="323"/>
      <c r="K41" s="323"/>
      <c r="L41" s="323"/>
      <c r="M41" s="323"/>
    </row>
    <row r="42" spans="2:13">
      <c r="B42" s="323"/>
      <c r="C42" s="323"/>
      <c r="D42" s="323"/>
      <c r="E42" s="323"/>
      <c r="F42" s="323"/>
      <c r="G42" s="323"/>
      <c r="H42" s="323"/>
      <c r="I42" s="323"/>
      <c r="J42" s="323"/>
      <c r="K42" s="323"/>
      <c r="L42" s="323"/>
      <c r="M42" s="323"/>
    </row>
    <row r="43" spans="2:13">
      <c r="B43" s="323"/>
      <c r="C43" s="323"/>
      <c r="D43" s="323"/>
      <c r="E43" s="323"/>
      <c r="F43" s="323"/>
      <c r="G43" s="323"/>
      <c r="H43" s="323"/>
      <c r="I43" s="323"/>
      <c r="J43" s="323"/>
      <c r="K43" s="323"/>
      <c r="L43" s="323"/>
      <c r="M43" s="323"/>
    </row>
    <row r="44" spans="2:13">
      <c r="B44" s="323"/>
      <c r="C44" s="323"/>
      <c r="D44" s="323"/>
      <c r="E44" s="323"/>
      <c r="F44" s="323"/>
      <c r="G44" s="323"/>
      <c r="H44" s="323"/>
      <c r="I44" s="323"/>
      <c r="J44" s="323"/>
      <c r="K44" s="323"/>
      <c r="L44" s="323"/>
      <c r="M44" s="323"/>
    </row>
    <row r="45" spans="2:13">
      <c r="B45" s="323"/>
      <c r="C45" s="323"/>
      <c r="D45" s="323"/>
      <c r="E45" s="323"/>
      <c r="F45" s="323"/>
      <c r="G45" s="323"/>
      <c r="H45" s="323"/>
      <c r="I45" s="323"/>
      <c r="J45" s="323"/>
      <c r="K45" s="323"/>
      <c r="L45" s="323"/>
      <c r="M45" s="323"/>
    </row>
    <row r="46" spans="2:13">
      <c r="B46" s="323"/>
      <c r="C46" s="323"/>
      <c r="D46" s="323"/>
      <c r="E46" s="323"/>
      <c r="F46" s="323"/>
      <c r="G46" s="323"/>
      <c r="H46" s="323"/>
      <c r="I46" s="323"/>
      <c r="J46" s="323"/>
      <c r="K46" s="323"/>
      <c r="L46" s="323"/>
      <c r="M46" s="323"/>
    </row>
    <row r="47" spans="2:13">
      <c r="B47" s="323"/>
      <c r="C47" s="323"/>
      <c r="D47" s="323"/>
      <c r="E47" s="323"/>
      <c r="F47" s="323"/>
      <c r="G47" s="323"/>
      <c r="H47" s="323"/>
      <c r="I47" s="323"/>
      <c r="J47" s="323"/>
      <c r="K47" s="323"/>
      <c r="L47" s="323"/>
      <c r="M47" s="323"/>
    </row>
    <row r="48" spans="2:13">
      <c r="B48" s="323"/>
      <c r="C48" s="323"/>
      <c r="D48" s="323"/>
      <c r="E48" s="323"/>
      <c r="F48" s="323"/>
      <c r="G48" s="323"/>
      <c r="H48" s="323"/>
      <c r="I48" s="323"/>
      <c r="J48" s="323"/>
      <c r="K48" s="323"/>
      <c r="L48" s="323"/>
      <c r="M48" s="323"/>
    </row>
    <row r="49" spans="2:13">
      <c r="B49" s="323"/>
      <c r="C49" s="323"/>
      <c r="D49" s="323"/>
      <c r="E49" s="323"/>
      <c r="F49" s="323"/>
      <c r="G49" s="323"/>
      <c r="H49" s="323"/>
      <c r="I49" s="323"/>
      <c r="J49" s="323"/>
      <c r="K49" s="323"/>
      <c r="L49" s="323"/>
      <c r="M49" s="323"/>
    </row>
    <row r="50" spans="2:13">
      <c r="B50" s="323"/>
      <c r="C50" s="323"/>
      <c r="D50" s="323"/>
      <c r="E50" s="323"/>
      <c r="F50" s="323"/>
      <c r="G50" s="323"/>
      <c r="H50" s="323"/>
      <c r="I50" s="323"/>
      <c r="J50" s="323"/>
      <c r="K50" s="323"/>
      <c r="L50" s="323"/>
      <c r="M50" s="323"/>
    </row>
    <row r="51" spans="2:13">
      <c r="B51" s="323"/>
      <c r="C51" s="323"/>
      <c r="D51" s="323"/>
      <c r="E51" s="323"/>
      <c r="F51" s="323"/>
      <c r="G51" s="323"/>
      <c r="H51" s="323"/>
      <c r="I51" s="323"/>
      <c r="J51" s="323"/>
      <c r="K51" s="323"/>
      <c r="L51" s="323"/>
      <c r="M51" s="323"/>
    </row>
    <row r="52" spans="2:13">
      <c r="B52" s="323"/>
      <c r="C52" s="323"/>
      <c r="D52" s="323"/>
      <c r="E52" s="323"/>
      <c r="F52" s="323"/>
      <c r="G52" s="323"/>
      <c r="H52" s="323"/>
      <c r="I52" s="323"/>
      <c r="J52" s="323"/>
      <c r="K52" s="323"/>
      <c r="L52" s="323"/>
      <c r="M52" s="323"/>
    </row>
    <row r="53" spans="2:13">
      <c r="B53" s="323"/>
      <c r="C53" s="323"/>
      <c r="D53" s="323"/>
      <c r="E53" s="323"/>
      <c r="F53" s="323"/>
      <c r="G53" s="323"/>
      <c r="H53" s="323"/>
      <c r="I53" s="323"/>
      <c r="J53" s="323"/>
      <c r="K53" s="323"/>
      <c r="L53" s="323"/>
      <c r="M53" s="323"/>
    </row>
    <row r="54" spans="2:13">
      <c r="B54" s="323"/>
      <c r="C54" s="323"/>
      <c r="D54" s="323"/>
      <c r="E54" s="323"/>
      <c r="F54" s="323"/>
      <c r="G54" s="323"/>
      <c r="H54" s="323"/>
      <c r="I54" s="323"/>
      <c r="J54" s="323"/>
      <c r="K54" s="323"/>
      <c r="L54" s="323"/>
      <c r="M54" s="323"/>
    </row>
    <row r="55" spans="2:13">
      <c r="B55" s="323"/>
      <c r="C55" s="323"/>
      <c r="D55" s="323"/>
      <c r="E55" s="323"/>
      <c r="F55" s="323"/>
      <c r="G55" s="323"/>
      <c r="H55" s="323"/>
      <c r="I55" s="323"/>
      <c r="J55" s="323"/>
      <c r="K55" s="323"/>
      <c r="L55" s="323"/>
      <c r="M55" s="323"/>
    </row>
    <row r="56" spans="2:13">
      <c r="B56" s="323"/>
      <c r="C56" s="323"/>
      <c r="D56" s="323"/>
      <c r="E56" s="323"/>
      <c r="F56" s="323"/>
      <c r="G56" s="323"/>
      <c r="H56" s="323"/>
      <c r="I56" s="323"/>
      <c r="J56" s="323"/>
      <c r="K56" s="323"/>
      <c r="L56" s="323"/>
      <c r="M56" s="323"/>
    </row>
  </sheetData>
  <mergeCells count="3">
    <mergeCell ref="B12:M12"/>
    <mergeCell ref="B15:M15"/>
    <mergeCell ref="B18:M18"/>
  </mergeCells>
  <pageMargins left="0.7" right="0.7" top="0.75" bottom="0.75" header="0.3" footer="0.3"/>
  <pageSetup paperSize="9" scale="6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31AEA-A8DB-45A9-A96F-51CE3F4057D8}">
  <dimension ref="A2:J41"/>
  <sheetViews>
    <sheetView showGridLines="0" zoomScaleNormal="100" zoomScaleSheetLayoutView="85" workbookViewId="0">
      <selection activeCell="P12" sqref="P12"/>
    </sheetView>
  </sheetViews>
  <sheetFormatPr baseColWidth="10" defaultColWidth="11.42578125" defaultRowHeight="15"/>
  <cols>
    <col min="1" max="1" width="45.5703125" customWidth="1"/>
    <col min="2" max="2" width="25.140625" customWidth="1"/>
    <col min="3" max="10" width="14.7109375" customWidth="1"/>
  </cols>
  <sheetData>
    <row r="2" spans="1:10" ht="18.75">
      <c r="A2" s="72" t="s">
        <v>384</v>
      </c>
    </row>
    <row r="3" spans="1:10" ht="18.75">
      <c r="A3" s="72"/>
    </row>
    <row r="4" spans="1:10">
      <c r="A4" s="73" t="s">
        <v>338</v>
      </c>
    </row>
    <row r="5" spans="1:10">
      <c r="A5" s="116" t="s">
        <v>130</v>
      </c>
      <c r="B5" s="13"/>
      <c r="C5" s="82" t="s" vm="101">
        <v>131</v>
      </c>
      <c r="D5" s="15" t="s" vm="102">
        <v>132</v>
      </c>
      <c r="E5" s="15" t="s" vm="7">
        <v>133</v>
      </c>
      <c r="F5" s="15" t="s" vm="8">
        <v>134</v>
      </c>
      <c r="G5" s="15" t="s" vm="10">
        <v>135</v>
      </c>
      <c r="H5" s="15" t="s" vm="1">
        <v>136</v>
      </c>
      <c r="I5" s="15" t="s" vm="2">
        <v>137</v>
      </c>
      <c r="J5" s="15" t="s" vm="3">
        <v>138</v>
      </c>
    </row>
    <row r="6" spans="1:10">
      <c r="A6" t="s" vm="92">
        <v>385</v>
      </c>
      <c r="B6" t="s">
        <v>386</v>
      </c>
      <c r="C6" s="81">
        <v>19.5</v>
      </c>
      <c r="D6">
        <v>19.5</v>
      </c>
      <c r="E6">
        <v>19.5</v>
      </c>
      <c r="F6">
        <v>19.5</v>
      </c>
      <c r="G6">
        <v>19.5</v>
      </c>
      <c r="H6">
        <v>19.5</v>
      </c>
      <c r="I6">
        <v>19.5</v>
      </c>
      <c r="J6">
        <v>19.5</v>
      </c>
    </row>
    <row r="7" spans="1:10">
      <c r="B7" t="s" vm="78">
        <v>387</v>
      </c>
      <c r="C7" s="292">
        <v>128.1008688</v>
      </c>
      <c r="D7" s="291">
        <v>17.332190709999995</v>
      </c>
      <c r="E7" s="291">
        <v>16.990993680000006</v>
      </c>
      <c r="F7" s="291">
        <v>13.03623174</v>
      </c>
      <c r="G7" s="291">
        <v>173</v>
      </c>
      <c r="H7" s="291">
        <v>83</v>
      </c>
      <c r="I7" s="291">
        <v>148</v>
      </c>
      <c r="J7" s="291">
        <v>67</v>
      </c>
    </row>
    <row r="8" spans="1:10">
      <c r="A8" t="s" vm="93">
        <v>388</v>
      </c>
      <c r="B8" t="s">
        <v>386</v>
      </c>
      <c r="C8" s="95">
        <v>35</v>
      </c>
      <c r="D8" s="20">
        <v>35</v>
      </c>
      <c r="E8" s="20">
        <v>35</v>
      </c>
      <c r="F8" s="20">
        <v>35</v>
      </c>
      <c r="G8" s="20">
        <v>35</v>
      </c>
      <c r="H8" s="20">
        <v>35</v>
      </c>
      <c r="I8" s="20">
        <v>35</v>
      </c>
      <c r="J8" s="20">
        <v>35</v>
      </c>
    </row>
    <row r="9" spans="1:10">
      <c r="B9" t="s" vm="78">
        <v>387</v>
      </c>
      <c r="C9" s="292">
        <v>54.190053829999997</v>
      </c>
      <c r="D9" s="291">
        <v>52.538999679999996</v>
      </c>
      <c r="E9" s="291">
        <v>47.320810220000006</v>
      </c>
      <c r="F9" s="291">
        <v>49.036310509999993</v>
      </c>
      <c r="G9" s="291">
        <v>42</v>
      </c>
      <c r="H9" s="291">
        <v>40</v>
      </c>
      <c r="I9" s="291">
        <v>42</v>
      </c>
      <c r="J9" s="291">
        <v>40</v>
      </c>
    </row>
    <row r="10" spans="1:10">
      <c r="A10" t="s" vm="94">
        <v>389</v>
      </c>
      <c r="B10" t="s">
        <v>386</v>
      </c>
      <c r="C10" s="95">
        <v>35.799999999999997</v>
      </c>
      <c r="D10" s="20">
        <v>35.799999999999997</v>
      </c>
      <c r="E10" s="20">
        <v>35.799999999999997</v>
      </c>
      <c r="F10" s="20">
        <v>38</v>
      </c>
      <c r="G10" s="20">
        <v>36.299999999999997</v>
      </c>
      <c r="H10" s="20">
        <v>24.9</v>
      </c>
      <c r="I10" s="20">
        <v>19.5</v>
      </c>
      <c r="J10" s="20"/>
    </row>
    <row r="11" spans="1:10">
      <c r="B11" t="s" vm="78">
        <v>387</v>
      </c>
      <c r="C11" s="292">
        <v>9.93827368</v>
      </c>
      <c r="D11" s="291">
        <v>17.481696329999998</v>
      </c>
      <c r="E11" s="291">
        <v>19.466608190000002</v>
      </c>
      <c r="F11" s="291">
        <v>16.261960160000001</v>
      </c>
      <c r="G11" s="291">
        <v>14</v>
      </c>
      <c r="H11" s="291">
        <v>16</v>
      </c>
      <c r="I11" s="291">
        <v>6</v>
      </c>
      <c r="J11" s="291"/>
    </row>
    <row r="12" spans="1:10">
      <c r="A12" t="s" vm="95">
        <v>390</v>
      </c>
      <c r="B12" t="s">
        <v>386</v>
      </c>
      <c r="C12" s="95">
        <v>16.2</v>
      </c>
      <c r="D12">
        <v>16.100000000000001</v>
      </c>
      <c r="E12">
        <v>16.100000000000001</v>
      </c>
      <c r="F12">
        <v>17.100000000000001</v>
      </c>
      <c r="G12">
        <v>17.100000000000001</v>
      </c>
      <c r="H12">
        <v>17.100000000000001</v>
      </c>
      <c r="I12">
        <v>17.100000000000001</v>
      </c>
      <c r="J12">
        <v>17.100000000000001</v>
      </c>
    </row>
    <row r="13" spans="1:10">
      <c r="B13" t="s" vm="78">
        <v>387</v>
      </c>
      <c r="C13" s="292">
        <v>-0.28048015999999998</v>
      </c>
      <c r="D13" s="291">
        <v>2.5992137899999999</v>
      </c>
      <c r="E13" s="291">
        <v>2.2434871700000008</v>
      </c>
      <c r="F13" s="291">
        <v>2.8430508699999999</v>
      </c>
      <c r="G13" s="291">
        <v>1</v>
      </c>
      <c r="H13" s="291">
        <v>9</v>
      </c>
      <c r="I13" s="291">
        <v>1</v>
      </c>
      <c r="J13" s="291">
        <v>0</v>
      </c>
    </row>
    <row r="14" spans="1:10">
      <c r="A14" t="s" vm="96">
        <v>391</v>
      </c>
      <c r="B14" t="s">
        <v>386</v>
      </c>
      <c r="C14" s="81">
        <v>19.100000000000001</v>
      </c>
      <c r="D14">
        <v>19.2</v>
      </c>
      <c r="E14">
        <v>19.2</v>
      </c>
      <c r="F14">
        <v>19.2</v>
      </c>
      <c r="G14">
        <v>19.2</v>
      </c>
      <c r="H14">
        <v>19.8</v>
      </c>
      <c r="I14">
        <v>19.8</v>
      </c>
      <c r="J14">
        <v>19.8</v>
      </c>
    </row>
    <row r="15" spans="1:10">
      <c r="B15" t="s" vm="78">
        <v>387</v>
      </c>
      <c r="C15" s="292">
        <v>20.578326169999997</v>
      </c>
      <c r="D15" s="291">
        <v>-3.2325510799999999</v>
      </c>
      <c r="E15" s="291">
        <v>-1.3497039200000005</v>
      </c>
      <c r="F15" s="291">
        <v>-4.7945647100000004</v>
      </c>
      <c r="G15" s="291">
        <v>-8</v>
      </c>
      <c r="H15" s="291">
        <v>-1</v>
      </c>
      <c r="I15" s="291">
        <v>-4</v>
      </c>
      <c r="J15" s="291">
        <v>-1</v>
      </c>
    </row>
    <row r="16" spans="1:10">
      <c r="A16" t="s" vm="104">
        <v>374</v>
      </c>
      <c r="B16" t="s" vm="78">
        <v>387</v>
      </c>
      <c r="C16" s="292">
        <v>2.2964526699999999</v>
      </c>
      <c r="D16" s="291">
        <v>-0.34230736000000006</v>
      </c>
      <c r="E16" s="291">
        <v>0.93818687000000001</v>
      </c>
      <c r="F16" s="291">
        <v>0.52587681000000008</v>
      </c>
      <c r="G16" s="291">
        <v>1</v>
      </c>
      <c r="H16" s="291">
        <v>2</v>
      </c>
      <c r="I16" s="291">
        <v>2</v>
      </c>
      <c r="J16" s="291">
        <v>4</v>
      </c>
    </row>
    <row r="17" spans="1:10">
      <c r="A17" s="10" t="s">
        <v>392</v>
      </c>
      <c r="B17" s="10" t="s">
        <v>387</v>
      </c>
      <c r="C17" s="293">
        <v>214.82349498999997</v>
      </c>
      <c r="D17" s="294">
        <v>86.377242070000008</v>
      </c>
      <c r="E17" s="294">
        <v>85.610382210000026</v>
      </c>
      <c r="F17" s="294">
        <v>76.908865380000009</v>
      </c>
      <c r="G17" s="294">
        <v>223</v>
      </c>
      <c r="H17" s="294">
        <v>149</v>
      </c>
      <c r="I17" s="294">
        <v>195</v>
      </c>
      <c r="J17" s="294">
        <v>110</v>
      </c>
    </row>
    <row r="18" spans="1:10">
      <c r="A18" s="10" t="s">
        <v>393</v>
      </c>
      <c r="B18" s="10" t="s" vm="64">
        <v>387</v>
      </c>
      <c r="C18" s="292">
        <v>-3.5</v>
      </c>
      <c r="D18" s="291">
        <v>-0.9</v>
      </c>
      <c r="E18" s="291">
        <v>-3.15</v>
      </c>
      <c r="F18" s="291">
        <v>-3.37</v>
      </c>
      <c r="G18" s="291">
        <v>0</v>
      </c>
      <c r="H18" s="291">
        <v>2</v>
      </c>
      <c r="I18" s="291">
        <v>-2</v>
      </c>
      <c r="J18" s="291">
        <v>-1</v>
      </c>
    </row>
    <row r="19" spans="1:10">
      <c r="A19" s="9" t="s">
        <v>394</v>
      </c>
      <c r="B19" s="9" t="s">
        <v>387</v>
      </c>
      <c r="C19" s="307">
        <v>211.32349498999997</v>
      </c>
      <c r="D19" s="417">
        <v>85.477242070000003</v>
      </c>
      <c r="E19" s="417">
        <v>82.46038221000002</v>
      </c>
      <c r="F19" s="417">
        <v>73.538865380000004</v>
      </c>
      <c r="G19" s="417">
        <v>223</v>
      </c>
      <c r="H19" s="417">
        <v>151</v>
      </c>
      <c r="I19" s="417">
        <v>193</v>
      </c>
      <c r="J19" s="417">
        <v>109</v>
      </c>
    </row>
    <row r="20" spans="1:10">
      <c r="C20" s="39"/>
      <c r="D20" s="39"/>
      <c r="E20" s="39"/>
    </row>
    <row r="21" spans="1:10">
      <c r="A21" s="73" t="s">
        <v>162</v>
      </c>
    </row>
    <row r="22" spans="1:10">
      <c r="A22" s="116" t="s">
        <v>130</v>
      </c>
      <c r="B22" s="13"/>
      <c r="C22" s="82" t="s" vm="6">
        <v>163</v>
      </c>
      <c r="D22" s="15" t="s" vm="4">
        <v>164</v>
      </c>
    </row>
    <row r="23" spans="1:10">
      <c r="A23" t="s" vm="92">
        <v>385</v>
      </c>
      <c r="B23" t="s">
        <v>386</v>
      </c>
      <c r="C23" s="81">
        <v>19.5</v>
      </c>
      <c r="D23">
        <v>19.5</v>
      </c>
    </row>
    <row r="24" spans="1:10">
      <c r="B24" t="s" vm="78">
        <v>387</v>
      </c>
      <c r="C24" s="292">
        <v>175.46028493</v>
      </c>
      <c r="D24" s="291">
        <v>470.78913629000004</v>
      </c>
    </row>
    <row r="25" spans="1:10">
      <c r="A25" t="s" vm="93">
        <v>388</v>
      </c>
      <c r="B25" t="s">
        <v>386</v>
      </c>
      <c r="C25" s="95">
        <v>35</v>
      </c>
      <c r="D25" s="20">
        <v>35</v>
      </c>
    </row>
    <row r="26" spans="1:10">
      <c r="B26" t="s" vm="78">
        <v>387</v>
      </c>
      <c r="C26" s="292">
        <v>203.08617424000002</v>
      </c>
      <c r="D26" s="291">
        <v>164.08584593999998</v>
      </c>
    </row>
    <row r="27" spans="1:10">
      <c r="A27" t="s" vm="94">
        <v>389</v>
      </c>
      <c r="B27" t="s">
        <v>386</v>
      </c>
      <c r="C27" s="81">
        <v>35.799999999999997</v>
      </c>
      <c r="D27">
        <v>36.299999999999997</v>
      </c>
    </row>
    <row r="28" spans="1:10">
      <c r="B28" t="s" vm="78">
        <v>387</v>
      </c>
      <c r="C28" s="292">
        <v>63.148538360000018</v>
      </c>
      <c r="D28" s="291">
        <v>35.557296749999999</v>
      </c>
    </row>
    <row r="29" spans="1:10">
      <c r="A29" t="s" vm="95">
        <v>390</v>
      </c>
      <c r="B29" t="s">
        <v>386</v>
      </c>
      <c r="C29" s="95">
        <v>16.2</v>
      </c>
      <c r="D29">
        <v>17.100000000000001</v>
      </c>
    </row>
    <row r="30" spans="1:10">
      <c r="B30" t="s" vm="78">
        <v>387</v>
      </c>
      <c r="C30" s="292">
        <v>7.4052716699999994</v>
      </c>
      <c r="D30" s="291">
        <v>11.472357829999998</v>
      </c>
    </row>
    <row r="31" spans="1:10">
      <c r="A31" t="s" vm="96">
        <v>391</v>
      </c>
      <c r="B31" t="s">
        <v>386</v>
      </c>
      <c r="C31" s="81">
        <v>19.100000000000001</v>
      </c>
      <c r="D31">
        <v>19.2</v>
      </c>
    </row>
    <row r="32" spans="1:10">
      <c r="B32" t="s" vm="78">
        <v>387</v>
      </c>
      <c r="C32" s="292">
        <v>11.201506459999997</v>
      </c>
      <c r="D32" s="291">
        <v>-13.595731719999998</v>
      </c>
    </row>
    <row r="33" spans="1:4">
      <c r="A33" t="s" vm="104">
        <v>374</v>
      </c>
      <c r="B33" t="s" vm="78">
        <v>387</v>
      </c>
      <c r="C33" s="292">
        <v>3.4182089900000001</v>
      </c>
      <c r="D33" s="291">
        <v>9</v>
      </c>
    </row>
    <row r="34" spans="1:4">
      <c r="A34" s="10" t="s">
        <v>392</v>
      </c>
      <c r="B34" s="10" t="s">
        <v>387</v>
      </c>
      <c r="C34" s="293">
        <v>463.71998465000001</v>
      </c>
      <c r="D34" s="294">
        <v>677.30890509000005</v>
      </c>
    </row>
    <row r="35" spans="1:4">
      <c r="A35" s="10" t="s">
        <v>393</v>
      </c>
      <c r="B35" s="10" t="s" vm="64">
        <v>387</v>
      </c>
      <c r="C35" s="292">
        <v>-10.92</v>
      </c>
      <c r="D35" s="291">
        <v>-1.0945047400000001</v>
      </c>
    </row>
    <row r="36" spans="1:4">
      <c r="A36" s="9" t="s">
        <v>394</v>
      </c>
      <c r="B36" s="9" t="s">
        <v>387</v>
      </c>
      <c r="C36" s="307">
        <v>452.79998465000006</v>
      </c>
      <c r="D36" s="417">
        <v>676.21440035000001</v>
      </c>
    </row>
    <row r="38" spans="1:4">
      <c r="A38" s="279" t="s">
        <v>629</v>
      </c>
    </row>
    <row r="39" spans="1:4">
      <c r="A39" t="s">
        <v>395</v>
      </c>
    </row>
    <row r="40" spans="1:4">
      <c r="A40" s="279" t="s">
        <v>396</v>
      </c>
    </row>
    <row r="41" spans="1:4">
      <c r="A41" t="s">
        <v>397</v>
      </c>
    </row>
  </sheetData>
  <pageMargins left="0.7" right="0.7" top="0.75" bottom="0.75" header="0.3" footer="0.3"/>
  <pageSetup paperSize="9" scale="46" fitToHeight="0" orientation="portrait" r:id="rId1"/>
  <headerFooter>
    <oddHeader xml:space="preserve">&amp;RFactbook - SpareBank 1 SR-Bank Group </oddHeader>
    <oddFooter>&amp;R&amp;P av &amp;N</oddFooter>
  </headerFooter>
  <ignoredErrors>
    <ignoredError sqref="C22:D2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90362-37F6-4E1D-A61D-E728B69171B2}">
  <dimension ref="A2:K171"/>
  <sheetViews>
    <sheetView showGridLines="0" zoomScaleNormal="100" zoomScaleSheetLayoutView="85" workbookViewId="0">
      <selection activeCell="G34" sqref="G34"/>
    </sheetView>
  </sheetViews>
  <sheetFormatPr baseColWidth="10" defaultColWidth="11.42578125" defaultRowHeight="15"/>
  <cols>
    <col min="1" max="1" width="56.28515625" customWidth="1"/>
    <col min="2" max="3" width="16.42578125" customWidth="1"/>
    <col min="4" max="9" width="15.28515625" customWidth="1"/>
  </cols>
  <sheetData>
    <row r="2" spans="1:9">
      <c r="A2" s="328" t="s">
        <v>398</v>
      </c>
      <c r="C2" s="280"/>
    </row>
    <row r="3" spans="1:9">
      <c r="A3" s="328"/>
    </row>
    <row r="4" spans="1:9" ht="31.5" customHeight="1">
      <c r="A4" s="27" t="s">
        <v>399</v>
      </c>
      <c r="B4" s="425" t="s">
        <v>400</v>
      </c>
      <c r="C4" s="356" t="s">
        <v>401</v>
      </c>
      <c r="D4" s="313"/>
      <c r="E4" s="313"/>
      <c r="F4" s="313"/>
      <c r="G4" s="427" t="s">
        <v>402</v>
      </c>
    </row>
    <row r="5" spans="1:9">
      <c r="A5" s="47" t="s">
        <v>130</v>
      </c>
      <c r="B5" s="426"/>
      <c r="C5" s="15" t="s">
        <v>403</v>
      </c>
      <c r="D5" s="15" t="s">
        <v>404</v>
      </c>
      <c r="E5" s="15" t="s">
        <v>405</v>
      </c>
      <c r="F5" s="15" t="s">
        <v>336</v>
      </c>
      <c r="G5" s="428" t="s">
        <v>336</v>
      </c>
    </row>
    <row r="6" spans="1:9">
      <c r="A6" t="s">
        <v>406</v>
      </c>
      <c r="B6" s="335">
        <v>3714.116</v>
      </c>
      <c r="C6" s="330">
        <v>-9.0056495899999991</v>
      </c>
      <c r="D6" s="330">
        <v>-9.9571333900000027</v>
      </c>
      <c r="E6" s="330">
        <v>0</v>
      </c>
      <c r="F6" s="330">
        <v>-18.962782980000004</v>
      </c>
      <c r="G6" s="335">
        <v>3695.1532170199998</v>
      </c>
    </row>
    <row r="7" spans="1:9">
      <c r="A7" t="s">
        <v>407</v>
      </c>
      <c r="B7" s="335">
        <v>4048.6883147999997</v>
      </c>
      <c r="C7" s="330">
        <v>-11.959618729999999</v>
      </c>
      <c r="D7" s="330">
        <v>-13.010583270000001</v>
      </c>
      <c r="E7" s="330">
        <v>-106.74241803</v>
      </c>
      <c r="F7" s="330">
        <v>-131.71262003000001</v>
      </c>
      <c r="G7" s="335">
        <v>3916.9756947699993</v>
      </c>
    </row>
    <row r="8" spans="1:9">
      <c r="A8" t="s">
        <v>408</v>
      </c>
      <c r="B8" s="335">
        <v>6041.52</v>
      </c>
      <c r="C8" s="330">
        <v>-2.1843034600000006</v>
      </c>
      <c r="D8" s="330">
        <v>-7.4619410500000001</v>
      </c>
      <c r="E8" s="330">
        <v>-0.97648433999999995</v>
      </c>
      <c r="F8" s="330">
        <v>-10.62272885</v>
      </c>
      <c r="G8" s="335">
        <v>6030.8972711500001</v>
      </c>
    </row>
    <row r="9" spans="1:9">
      <c r="A9" t="s">
        <v>409</v>
      </c>
      <c r="B9" s="335">
        <v>21023.1513677</v>
      </c>
      <c r="C9" s="330">
        <v>-102.07062699999996</v>
      </c>
      <c r="D9" s="330">
        <v>-63.315915600000039</v>
      </c>
      <c r="E9" s="330">
        <v>-133.22130203</v>
      </c>
      <c r="F9" s="330">
        <v>-298.60784462999999</v>
      </c>
      <c r="G9" s="335">
        <v>20724.543523069999</v>
      </c>
      <c r="I9" s="330"/>
    </row>
    <row r="10" spans="1:9">
      <c r="A10" t="s">
        <v>410</v>
      </c>
      <c r="B10" s="335">
        <v>3519.6115135099999</v>
      </c>
      <c r="C10" s="330">
        <v>-13.887896250000001</v>
      </c>
      <c r="D10" s="330">
        <v>-13.265860740000001</v>
      </c>
      <c r="E10" s="330">
        <v>-14.134414120000001</v>
      </c>
      <c r="F10" s="330">
        <v>-41.28817111</v>
      </c>
      <c r="G10" s="335">
        <v>3478.3233423999995</v>
      </c>
    </row>
    <row r="11" spans="1:9">
      <c r="A11" t="s">
        <v>411</v>
      </c>
      <c r="B11" s="335">
        <v>1086.7866361700001</v>
      </c>
      <c r="C11" s="330">
        <v>-2.9646753399999999</v>
      </c>
      <c r="D11" s="330">
        <v>-1.55303535</v>
      </c>
      <c r="E11" s="330">
        <v>-56.857441350000002</v>
      </c>
      <c r="F11" s="330">
        <v>-61.375152039999996</v>
      </c>
      <c r="G11" s="335">
        <v>1025.4114841300002</v>
      </c>
    </row>
    <row r="12" spans="1:9">
      <c r="A12" t="s">
        <v>412</v>
      </c>
      <c r="B12" s="335">
        <v>5268.2884671000002</v>
      </c>
      <c r="C12" s="330">
        <v>-14.368097609999998</v>
      </c>
      <c r="D12" s="330">
        <v>-15.418043180000003</v>
      </c>
      <c r="E12" s="330">
        <v>-17.541159359999998</v>
      </c>
      <c r="F12" s="330">
        <v>-47.327300149999999</v>
      </c>
      <c r="G12" s="335">
        <v>5220.9611669500009</v>
      </c>
    </row>
    <row r="13" spans="1:9">
      <c r="A13" t="s">
        <v>413</v>
      </c>
      <c r="B13" s="335">
        <v>1708.3790995700001</v>
      </c>
      <c r="C13" s="330">
        <v>-3.3824544199999997</v>
      </c>
      <c r="D13" s="330">
        <v>-1.3216001300000002</v>
      </c>
      <c r="E13" s="330">
        <v>-0.33890799999999999</v>
      </c>
      <c r="F13" s="330">
        <v>-5.0429625499999995</v>
      </c>
      <c r="G13" s="335">
        <v>1703.3361370200003</v>
      </c>
    </row>
    <row r="14" spans="1:9">
      <c r="A14" s="28" t="s">
        <v>414</v>
      </c>
      <c r="B14" s="335">
        <v>37660.387999760002</v>
      </c>
      <c r="C14" s="330">
        <v>-86.709517830000024</v>
      </c>
      <c r="D14" s="330">
        <v>-104.69562497000004</v>
      </c>
      <c r="E14" s="330">
        <v>-45.796125040000007</v>
      </c>
      <c r="F14" s="330">
        <v>-237.2012678400001</v>
      </c>
      <c r="G14" s="335">
        <v>37423.186731920003</v>
      </c>
    </row>
    <row r="15" spans="1:9">
      <c r="A15" t="s">
        <v>415</v>
      </c>
      <c r="B15" s="335">
        <v>13524.78863728</v>
      </c>
      <c r="C15" s="330">
        <v>-19.704513530000003</v>
      </c>
      <c r="D15" s="330">
        <v>-31.392543409999991</v>
      </c>
      <c r="E15" s="330">
        <v>-639.85186988999999</v>
      </c>
      <c r="F15" s="330">
        <v>-690.94892682999989</v>
      </c>
      <c r="G15" s="335">
        <v>12833.83971045</v>
      </c>
    </row>
    <row r="16" spans="1:9">
      <c r="A16" t="s">
        <v>416</v>
      </c>
      <c r="B16" s="335">
        <v>2163.1239999999998</v>
      </c>
      <c r="C16" s="330">
        <v>0</v>
      </c>
      <c r="D16" s="330">
        <v>0</v>
      </c>
      <c r="E16" s="330">
        <v>0</v>
      </c>
      <c r="F16" s="330">
        <v>0</v>
      </c>
      <c r="G16" s="335">
        <v>2163.1239999999998</v>
      </c>
    </row>
    <row r="17" spans="1:7">
      <c r="A17" t="s">
        <v>417</v>
      </c>
      <c r="B17" s="335">
        <v>153198.03700000001</v>
      </c>
      <c r="C17" s="330">
        <v>-21.86377929000006</v>
      </c>
      <c r="D17" s="330">
        <v>-56.444366609999982</v>
      </c>
      <c r="E17" s="330">
        <v>-63.435991879999996</v>
      </c>
      <c r="F17" s="330">
        <v>-141.74413778000002</v>
      </c>
      <c r="G17" s="335">
        <v>153056.29286222</v>
      </c>
    </row>
    <row r="18" spans="1:7">
      <c r="A18" s="9" t="s">
        <v>336</v>
      </c>
      <c r="B18" s="429">
        <v>252956.87903589002</v>
      </c>
      <c r="C18" s="430">
        <v>-288.10113304999999</v>
      </c>
      <c r="D18" s="430">
        <v>-317.83664770000007</v>
      </c>
      <c r="E18" s="430">
        <v>-1078.8961140399999</v>
      </c>
      <c r="F18" s="430">
        <v>-1684.8338947899999</v>
      </c>
      <c r="G18" s="429">
        <v>251272.04514109998</v>
      </c>
    </row>
    <row r="21" spans="1:7">
      <c r="A21" s="73" t="s">
        <v>418</v>
      </c>
    </row>
    <row r="22" spans="1:7">
      <c r="A22" s="73"/>
      <c r="B22" s="313" t="s">
        <v>401</v>
      </c>
      <c r="C22" s="313"/>
      <c r="D22" s="313"/>
      <c r="E22" s="313"/>
    </row>
    <row r="23" spans="1:7">
      <c r="A23" s="47" t="s">
        <v>130</v>
      </c>
      <c r="B23" s="82" t="s">
        <v>131</v>
      </c>
      <c r="C23" s="15" t="s">
        <v>132</v>
      </c>
      <c r="D23" s="15" t="s">
        <v>133</v>
      </c>
      <c r="E23" s="15" t="s">
        <v>134</v>
      </c>
    </row>
    <row r="24" spans="1:7">
      <c r="A24" t="s">
        <v>406</v>
      </c>
      <c r="B24" s="335">
        <v>-9.0056495899999991</v>
      </c>
      <c r="C24">
        <v>-9</v>
      </c>
      <c r="D24">
        <v>-10</v>
      </c>
      <c r="E24">
        <v>-10</v>
      </c>
    </row>
    <row r="25" spans="1:7">
      <c r="A25" t="s">
        <v>407</v>
      </c>
      <c r="B25" s="335">
        <v>-11.959618729999999</v>
      </c>
      <c r="C25">
        <v>-13</v>
      </c>
      <c r="D25">
        <v>-13</v>
      </c>
      <c r="E25">
        <v>-10</v>
      </c>
    </row>
    <row r="26" spans="1:7">
      <c r="A26" t="s">
        <v>408</v>
      </c>
      <c r="B26" s="335">
        <v>-2.1843034600000006</v>
      </c>
      <c r="C26">
        <v>-2</v>
      </c>
      <c r="D26">
        <v>-2</v>
      </c>
      <c r="E26">
        <v>-2</v>
      </c>
    </row>
    <row r="27" spans="1:7">
      <c r="A27" t="s">
        <v>409</v>
      </c>
      <c r="B27" s="335">
        <v>-102.07062699999996</v>
      </c>
      <c r="C27">
        <v>-62</v>
      </c>
      <c r="D27">
        <v>-57</v>
      </c>
      <c r="E27">
        <v>-52</v>
      </c>
    </row>
    <row r="28" spans="1:7">
      <c r="A28" t="s">
        <v>410</v>
      </c>
      <c r="B28" s="335">
        <v>-13.887896250000001</v>
      </c>
      <c r="C28">
        <v>-13</v>
      </c>
      <c r="D28">
        <v>-15</v>
      </c>
      <c r="E28">
        <v>-14</v>
      </c>
    </row>
    <row r="29" spans="1:7">
      <c r="A29" t="s">
        <v>411</v>
      </c>
      <c r="B29" s="335">
        <v>-2.9646753399999999</v>
      </c>
      <c r="C29">
        <v>-2</v>
      </c>
      <c r="D29">
        <v>-3</v>
      </c>
      <c r="E29">
        <v>-2</v>
      </c>
    </row>
    <row r="30" spans="1:7">
      <c r="A30" t="s">
        <v>412</v>
      </c>
      <c r="B30" s="335">
        <v>-14.368097609999998</v>
      </c>
      <c r="C30">
        <v>-9</v>
      </c>
      <c r="D30">
        <v>-9</v>
      </c>
      <c r="E30">
        <v>-9</v>
      </c>
    </row>
    <row r="31" spans="1:7">
      <c r="A31" t="s">
        <v>413</v>
      </c>
      <c r="B31" s="335">
        <v>-3.3824544199999997</v>
      </c>
      <c r="C31">
        <v>-3</v>
      </c>
      <c r="D31">
        <v>-4</v>
      </c>
      <c r="E31">
        <v>-3</v>
      </c>
    </row>
    <row r="32" spans="1:7">
      <c r="A32" t="s">
        <v>414</v>
      </c>
      <c r="B32" s="335">
        <v>-86.709517830000024</v>
      </c>
      <c r="C32">
        <v>-63</v>
      </c>
      <c r="D32">
        <v>-67</v>
      </c>
      <c r="E32">
        <v>-63</v>
      </c>
    </row>
    <row r="33" spans="1:5">
      <c r="A33" t="s">
        <v>415</v>
      </c>
      <c r="B33" s="335">
        <v>-19.704513530000003</v>
      </c>
      <c r="C33">
        <v>-15</v>
      </c>
      <c r="D33">
        <v>-19</v>
      </c>
      <c r="E33">
        <v>-13</v>
      </c>
    </row>
    <row r="34" spans="1:5">
      <c r="A34" t="s">
        <v>416</v>
      </c>
      <c r="B34" s="335">
        <v>0</v>
      </c>
      <c r="C34">
        <v>0</v>
      </c>
      <c r="D34">
        <v>0</v>
      </c>
      <c r="E34">
        <v>0</v>
      </c>
    </row>
    <row r="35" spans="1:5">
      <c r="A35" t="s">
        <v>417</v>
      </c>
      <c r="B35" s="335">
        <v>-21.86377929000006</v>
      </c>
      <c r="C35">
        <v>-20</v>
      </c>
      <c r="D35">
        <v>-20</v>
      </c>
      <c r="E35">
        <v>-20</v>
      </c>
    </row>
    <row r="36" spans="1:5">
      <c r="A36" s="9" t="s">
        <v>336</v>
      </c>
      <c r="B36" s="429">
        <v>-288.10113304999999</v>
      </c>
      <c r="C36" s="9">
        <v>-211</v>
      </c>
      <c r="D36" s="9">
        <v>-219</v>
      </c>
      <c r="E36" s="9">
        <v>-198</v>
      </c>
    </row>
    <row r="39" spans="1:5">
      <c r="A39" s="73" t="s">
        <v>419</v>
      </c>
    </row>
    <row r="40" spans="1:5">
      <c r="A40" s="73"/>
      <c r="B40" s="313" t="s">
        <v>401</v>
      </c>
      <c r="C40" s="313"/>
      <c r="D40" s="313"/>
      <c r="E40" s="313"/>
    </row>
    <row r="41" spans="1:5">
      <c r="A41" s="47" t="s">
        <v>130</v>
      </c>
      <c r="B41" s="82" t="s">
        <v>131</v>
      </c>
      <c r="C41" s="15" t="s">
        <v>132</v>
      </c>
      <c r="D41" s="15" t="s">
        <v>133</v>
      </c>
      <c r="E41" s="15" t="s">
        <v>134</v>
      </c>
    </row>
    <row r="42" spans="1:5">
      <c r="A42" t="s">
        <v>406</v>
      </c>
      <c r="B42" s="335">
        <v>-9.9571333900000027</v>
      </c>
      <c r="C42">
        <v>-15</v>
      </c>
      <c r="D42">
        <v>-24</v>
      </c>
      <c r="E42">
        <v>-30</v>
      </c>
    </row>
    <row r="43" spans="1:5">
      <c r="A43" t="s">
        <v>407</v>
      </c>
      <c r="B43" s="335">
        <v>-13.010583270000001</v>
      </c>
      <c r="C43">
        <v>-17</v>
      </c>
      <c r="D43">
        <v>-20</v>
      </c>
      <c r="E43">
        <v>-16</v>
      </c>
    </row>
    <row r="44" spans="1:5">
      <c r="A44" t="s">
        <v>408</v>
      </c>
      <c r="B44" s="335">
        <v>-7.4619410500000001</v>
      </c>
      <c r="C44">
        <v>-9</v>
      </c>
      <c r="D44">
        <v>-9</v>
      </c>
      <c r="E44">
        <v>-5</v>
      </c>
    </row>
    <row r="45" spans="1:5">
      <c r="A45" t="s">
        <v>409</v>
      </c>
      <c r="B45" s="335">
        <v>-63.315915600000039</v>
      </c>
      <c r="C45">
        <v>-90</v>
      </c>
      <c r="D45">
        <v>-84</v>
      </c>
      <c r="E45">
        <v>-58</v>
      </c>
    </row>
    <row r="46" spans="1:5">
      <c r="A46" t="s">
        <v>410</v>
      </c>
      <c r="B46" s="335">
        <v>-13.265860740000001</v>
      </c>
      <c r="C46">
        <v>-20</v>
      </c>
      <c r="D46">
        <v>-16</v>
      </c>
      <c r="E46">
        <v>-18</v>
      </c>
    </row>
    <row r="47" spans="1:5">
      <c r="A47" t="s">
        <v>411</v>
      </c>
      <c r="B47" s="335">
        <v>-1.55303535</v>
      </c>
      <c r="C47">
        <v>-10</v>
      </c>
      <c r="D47">
        <v>-5</v>
      </c>
      <c r="E47">
        <v>-12</v>
      </c>
    </row>
    <row r="48" spans="1:5">
      <c r="A48" t="s">
        <v>412</v>
      </c>
      <c r="B48" s="335">
        <v>-15.418043180000003</v>
      </c>
      <c r="C48">
        <v>-25</v>
      </c>
      <c r="D48">
        <v>-14</v>
      </c>
      <c r="E48">
        <v>-16</v>
      </c>
    </row>
    <row r="49" spans="1:5">
      <c r="A49" t="s">
        <v>413</v>
      </c>
      <c r="B49" s="335">
        <v>-1.3216001300000002</v>
      </c>
      <c r="C49">
        <v>-1</v>
      </c>
      <c r="D49">
        <v>-2</v>
      </c>
      <c r="E49">
        <v>-3</v>
      </c>
    </row>
    <row r="50" spans="1:5">
      <c r="A50" t="s">
        <v>414</v>
      </c>
      <c r="B50" s="335">
        <v>-104.69562497000004</v>
      </c>
      <c r="C50">
        <v>-104</v>
      </c>
      <c r="D50">
        <v>-66</v>
      </c>
      <c r="E50">
        <v>-82</v>
      </c>
    </row>
    <row r="51" spans="1:5">
      <c r="A51" t="s">
        <v>415</v>
      </c>
      <c r="B51" s="335">
        <v>-31.392543409999991</v>
      </c>
      <c r="C51">
        <v>-33</v>
      </c>
      <c r="D51">
        <v>-24</v>
      </c>
      <c r="E51">
        <v>-54</v>
      </c>
    </row>
    <row r="52" spans="1:5">
      <c r="A52" t="s">
        <v>416</v>
      </c>
      <c r="B52" s="335">
        <v>0</v>
      </c>
      <c r="C52">
        <v>0</v>
      </c>
      <c r="D52">
        <v>0</v>
      </c>
      <c r="E52">
        <v>0</v>
      </c>
    </row>
    <row r="53" spans="1:5">
      <c r="A53" t="s">
        <v>417</v>
      </c>
      <c r="B53" s="335">
        <v>-56.444366609999982</v>
      </c>
      <c r="C53">
        <v>-63</v>
      </c>
      <c r="D53">
        <v>-75</v>
      </c>
      <c r="E53">
        <v>-64</v>
      </c>
    </row>
    <row r="54" spans="1:5">
      <c r="A54" s="9" t="s">
        <v>336</v>
      </c>
      <c r="B54" s="429">
        <v>-317.83664770000007</v>
      </c>
      <c r="C54" s="9">
        <v>-387</v>
      </c>
      <c r="D54" s="9">
        <v>-339</v>
      </c>
      <c r="E54" s="9">
        <v>-358</v>
      </c>
    </row>
    <row r="55" spans="1:5">
      <c r="A55" s="6"/>
      <c r="B55" s="6"/>
      <c r="C55" s="6"/>
      <c r="D55" s="6"/>
      <c r="E55" s="6"/>
    </row>
    <row r="56" spans="1:5">
      <c r="A56" s="73" t="s">
        <v>420</v>
      </c>
    </row>
    <row r="57" spans="1:5">
      <c r="A57" s="73"/>
      <c r="B57" s="313" t="s">
        <v>401</v>
      </c>
      <c r="C57" s="313"/>
      <c r="D57" s="313"/>
      <c r="E57" s="313"/>
    </row>
    <row r="58" spans="1:5">
      <c r="A58" s="47" t="s">
        <v>130</v>
      </c>
      <c r="B58" s="82" t="s">
        <v>131</v>
      </c>
      <c r="C58" s="15" t="s">
        <v>132</v>
      </c>
      <c r="D58" s="15" t="s">
        <v>133</v>
      </c>
      <c r="E58" s="15" t="s">
        <v>134</v>
      </c>
    </row>
    <row r="59" spans="1:5">
      <c r="A59" t="s">
        <v>406</v>
      </c>
      <c r="B59" s="335">
        <v>0</v>
      </c>
      <c r="C59">
        <v>0</v>
      </c>
      <c r="D59">
        <v>0</v>
      </c>
      <c r="E59">
        <v>0</v>
      </c>
    </row>
    <row r="60" spans="1:5">
      <c r="A60" t="s">
        <v>407</v>
      </c>
      <c r="B60" s="335">
        <v>-106.74241803</v>
      </c>
      <c r="C60">
        <v>-105</v>
      </c>
      <c r="D60">
        <v>-129</v>
      </c>
      <c r="E60">
        <v>-136</v>
      </c>
    </row>
    <row r="61" spans="1:5">
      <c r="A61" t="s">
        <v>408</v>
      </c>
      <c r="B61" s="335">
        <v>-0.97648433999999995</v>
      </c>
      <c r="C61">
        <v>-1</v>
      </c>
      <c r="D61">
        <v>-1</v>
      </c>
      <c r="E61">
        <v>-2</v>
      </c>
    </row>
    <row r="62" spans="1:5">
      <c r="A62" t="s">
        <v>409</v>
      </c>
      <c r="B62" s="335">
        <v>-133.22130203</v>
      </c>
      <c r="C62">
        <v>-118</v>
      </c>
      <c r="D62">
        <v>-120</v>
      </c>
      <c r="E62">
        <v>-120</v>
      </c>
    </row>
    <row r="63" spans="1:5">
      <c r="A63" t="s">
        <v>410</v>
      </c>
      <c r="B63" s="335">
        <v>-14.134414120000001</v>
      </c>
      <c r="C63">
        <v>-7</v>
      </c>
      <c r="D63">
        <v>-8</v>
      </c>
      <c r="E63">
        <v>-6</v>
      </c>
    </row>
    <row r="64" spans="1:5">
      <c r="A64" t="s">
        <v>411</v>
      </c>
      <c r="B64" s="335">
        <v>-56.857441350000002</v>
      </c>
      <c r="C64">
        <v>-57</v>
      </c>
      <c r="D64">
        <v>-58</v>
      </c>
      <c r="E64">
        <v>-56</v>
      </c>
    </row>
    <row r="65" spans="1:11">
      <c r="A65" t="s">
        <v>412</v>
      </c>
      <c r="B65" s="335">
        <v>-17.541159359999998</v>
      </c>
      <c r="C65">
        <v>-20</v>
      </c>
      <c r="D65">
        <v>-21</v>
      </c>
      <c r="E65">
        <v>-16</v>
      </c>
    </row>
    <row r="66" spans="1:11">
      <c r="A66" t="s">
        <v>413</v>
      </c>
      <c r="B66" s="335">
        <v>-0.33890799999999999</v>
      </c>
      <c r="C66">
        <v>0</v>
      </c>
      <c r="D66">
        <v>0</v>
      </c>
      <c r="E66">
        <v>0</v>
      </c>
    </row>
    <row r="67" spans="1:11">
      <c r="A67" t="s">
        <v>414</v>
      </c>
      <c r="B67" s="335">
        <v>-45.796125040000007</v>
      </c>
      <c r="C67">
        <v>-41</v>
      </c>
      <c r="D67">
        <v>-52</v>
      </c>
      <c r="E67">
        <v>-49</v>
      </c>
    </row>
    <row r="68" spans="1:11">
      <c r="A68" t="s">
        <v>415</v>
      </c>
      <c r="B68" s="335">
        <v>-639.85186988999999</v>
      </c>
      <c r="C68">
        <v>-614</v>
      </c>
      <c r="D68">
        <v>-633</v>
      </c>
      <c r="E68">
        <v>-714</v>
      </c>
    </row>
    <row r="69" spans="1:11">
      <c r="A69" t="s">
        <v>416</v>
      </c>
      <c r="B69" s="335">
        <v>0</v>
      </c>
      <c r="C69">
        <v>0</v>
      </c>
      <c r="D69">
        <v>0</v>
      </c>
      <c r="E69">
        <v>0</v>
      </c>
    </row>
    <row r="70" spans="1:11">
      <c r="A70" t="s">
        <v>417</v>
      </c>
      <c r="B70" s="335">
        <v>-63.435991879999996</v>
      </c>
      <c r="C70">
        <v>-62</v>
      </c>
      <c r="D70">
        <v>-64</v>
      </c>
      <c r="E70">
        <v>-65</v>
      </c>
    </row>
    <row r="71" spans="1:11">
      <c r="A71" s="9" t="s">
        <v>336</v>
      </c>
      <c r="B71" s="429">
        <v>-1078.8961140399999</v>
      </c>
      <c r="C71" s="165">
        <v>-1025</v>
      </c>
      <c r="D71" s="165">
        <v>-1086</v>
      </c>
      <c r="E71" s="165">
        <v>-1164</v>
      </c>
    </row>
    <row r="74" spans="1:11">
      <c r="A74" s="328" t="s">
        <v>421</v>
      </c>
    </row>
    <row r="75" spans="1:11">
      <c r="A75" s="328"/>
    </row>
    <row r="76" spans="1:11">
      <c r="A76" s="47" t="s">
        <v>130</v>
      </c>
      <c r="B76" s="82" t="s" vm="101">
        <v>131</v>
      </c>
      <c r="C76" s="15" t="s" vm="102">
        <v>132</v>
      </c>
      <c r="D76" s="15" t="s" vm="7">
        <v>133</v>
      </c>
      <c r="E76" s="15" t="s" vm="8">
        <v>134</v>
      </c>
      <c r="F76" s="15" t="s" vm="10">
        <v>135</v>
      </c>
      <c r="G76" s="15" t="s" vm="1">
        <v>136</v>
      </c>
      <c r="H76" s="11" t="s" vm="2">
        <v>137</v>
      </c>
      <c r="I76" s="11" t="s" vm="3">
        <v>138</v>
      </c>
    </row>
    <row r="77" spans="1:11">
      <c r="A77" t="s">
        <v>422</v>
      </c>
      <c r="B77" s="299">
        <v>248237</v>
      </c>
      <c r="C77" s="300">
        <v>242867</v>
      </c>
      <c r="D77" s="298">
        <v>233581</v>
      </c>
      <c r="E77" s="298">
        <v>230299</v>
      </c>
      <c r="F77" s="298">
        <v>227167</v>
      </c>
      <c r="G77" s="298">
        <v>226006</v>
      </c>
      <c r="H77" s="297">
        <v>221506</v>
      </c>
      <c r="I77" s="297">
        <v>219181</v>
      </c>
    </row>
    <row r="78" spans="1:11">
      <c r="A78" t="s">
        <v>423</v>
      </c>
      <c r="B78" s="299">
        <v>3273</v>
      </c>
      <c r="C78" s="300">
        <v>-371</v>
      </c>
      <c r="D78" s="298">
        <v>-687</v>
      </c>
      <c r="E78" s="298">
        <v>8269</v>
      </c>
      <c r="F78" s="298">
        <v>2794</v>
      </c>
      <c r="G78" s="298">
        <v>529</v>
      </c>
      <c r="H78" s="298">
        <v>3140</v>
      </c>
      <c r="I78" s="298">
        <v>7901</v>
      </c>
      <c r="J78" s="326"/>
      <c r="K78" s="326"/>
    </row>
    <row r="79" spans="1:11">
      <c r="A79" t="s">
        <v>424</v>
      </c>
      <c r="B79" s="299">
        <v>21385</v>
      </c>
      <c r="C79" s="300">
        <v>20840</v>
      </c>
      <c r="D79" s="298">
        <v>23680</v>
      </c>
      <c r="E79" s="298">
        <v>20697</v>
      </c>
      <c r="F79" s="298">
        <v>20135</v>
      </c>
      <c r="G79" s="298">
        <v>15699</v>
      </c>
      <c r="H79" s="298">
        <v>21190</v>
      </c>
      <c r="I79" s="298">
        <v>19169</v>
      </c>
      <c r="J79" s="326"/>
      <c r="K79" s="326"/>
    </row>
    <row r="80" spans="1:11">
      <c r="A80" t="s">
        <v>425</v>
      </c>
      <c r="B80" s="299">
        <v>-19938</v>
      </c>
      <c r="C80" s="300">
        <v>-15099</v>
      </c>
      <c r="D80" s="298">
        <v>-13707</v>
      </c>
      <c r="E80" s="298">
        <v>-25684</v>
      </c>
      <c r="F80" s="298">
        <v>-19797</v>
      </c>
      <c r="G80" s="298">
        <v>-15067</v>
      </c>
      <c r="H80" s="298">
        <v>-19830</v>
      </c>
      <c r="I80" s="298">
        <v>-24745</v>
      </c>
      <c r="J80" s="326"/>
      <c r="K80" s="326"/>
    </row>
    <row r="81" spans="1:11">
      <c r="A81" s="8" t="s">
        <v>426</v>
      </c>
      <c r="B81" s="301">
        <v>252957</v>
      </c>
      <c r="C81" s="302">
        <v>248237</v>
      </c>
      <c r="D81" s="302">
        <v>242867</v>
      </c>
      <c r="E81" s="302">
        <v>233581</v>
      </c>
      <c r="F81" s="302">
        <v>230299</v>
      </c>
      <c r="G81" s="302">
        <v>227167</v>
      </c>
      <c r="H81" s="302">
        <v>226006</v>
      </c>
      <c r="I81" s="302">
        <v>221506</v>
      </c>
    </row>
    <row r="82" spans="1:11">
      <c r="B82" s="303"/>
      <c r="C82" s="306"/>
      <c r="D82" s="306"/>
      <c r="E82" s="306"/>
      <c r="F82" s="306"/>
      <c r="G82" s="306"/>
      <c r="H82" s="306"/>
      <c r="I82" s="306"/>
    </row>
    <row r="83" spans="1:11">
      <c r="A83" t="s">
        <v>427</v>
      </c>
      <c r="B83" s="303">
        <v>56534</v>
      </c>
      <c r="C83" s="306">
        <v>56118</v>
      </c>
      <c r="D83" s="306">
        <v>52494</v>
      </c>
      <c r="E83" s="306">
        <v>50058</v>
      </c>
      <c r="F83" s="306">
        <v>48543</v>
      </c>
      <c r="G83" s="306">
        <v>50708</v>
      </c>
      <c r="H83" s="306">
        <v>46111</v>
      </c>
      <c r="I83" s="306">
        <v>43249</v>
      </c>
    </row>
    <row r="84" spans="1:11">
      <c r="A84" t="s">
        <v>428</v>
      </c>
      <c r="B84" s="303">
        <v>998</v>
      </c>
      <c r="C84" s="300">
        <v>416</v>
      </c>
      <c r="D84" s="298">
        <v>3624</v>
      </c>
      <c r="E84" s="298">
        <v>2436</v>
      </c>
      <c r="F84" s="298">
        <v>1515</v>
      </c>
      <c r="G84" s="298">
        <v>-2165</v>
      </c>
      <c r="H84" s="298">
        <v>4597</v>
      </c>
      <c r="I84" s="298">
        <v>2862</v>
      </c>
    </row>
    <row r="85" spans="1:11">
      <c r="A85" s="8" t="s">
        <v>429</v>
      </c>
      <c r="B85" s="301">
        <v>57532</v>
      </c>
      <c r="C85" s="302">
        <v>56534</v>
      </c>
      <c r="D85" s="302">
        <v>56118</v>
      </c>
      <c r="E85" s="302">
        <v>52494</v>
      </c>
      <c r="F85" s="302">
        <v>50058</v>
      </c>
      <c r="G85" s="302">
        <v>48543</v>
      </c>
      <c r="H85" s="302">
        <v>50708</v>
      </c>
      <c r="I85" s="302">
        <v>46111</v>
      </c>
    </row>
    <row r="86" spans="1:11">
      <c r="B86" s="66"/>
      <c r="C86" s="51"/>
      <c r="D86" s="51"/>
      <c r="F86" s="3"/>
      <c r="G86" s="3"/>
      <c r="H86" s="3"/>
      <c r="I86" s="3"/>
    </row>
    <row r="87" spans="1:11">
      <c r="F87" s="3"/>
      <c r="G87" s="3"/>
      <c r="H87" s="3"/>
      <c r="I87" s="3"/>
    </row>
    <row r="88" spans="1:11">
      <c r="A88" s="73" t="s">
        <v>430</v>
      </c>
    </row>
    <row r="89" spans="1:11">
      <c r="A89" s="47" t="s">
        <v>130</v>
      </c>
      <c r="B89" s="82" t="s" vm="101">
        <v>131</v>
      </c>
      <c r="C89" s="15" t="s" vm="102">
        <v>132</v>
      </c>
      <c r="D89" s="15" t="s" vm="7">
        <v>133</v>
      </c>
      <c r="E89" s="15" t="s" vm="8">
        <v>134</v>
      </c>
      <c r="F89" s="15" t="s" vm="10">
        <v>135</v>
      </c>
      <c r="G89" s="15" t="s" vm="1">
        <v>136</v>
      </c>
      <c r="H89" s="15" t="s" vm="2">
        <v>137</v>
      </c>
      <c r="I89" s="15" t="s" vm="3">
        <v>138</v>
      </c>
    </row>
    <row r="90" spans="1:11">
      <c r="A90" t="s">
        <v>422</v>
      </c>
      <c r="B90" s="299">
        <v>231585</v>
      </c>
      <c r="C90" s="300">
        <v>229091</v>
      </c>
      <c r="D90" s="298">
        <v>218365</v>
      </c>
      <c r="E90" s="298">
        <v>215341</v>
      </c>
      <c r="F90" s="298">
        <v>208773</v>
      </c>
      <c r="G90" s="298">
        <v>208462</v>
      </c>
      <c r="H90" s="298">
        <v>205014</v>
      </c>
      <c r="I90" s="298">
        <v>201370</v>
      </c>
    </row>
    <row r="91" spans="1:11">
      <c r="A91" s="269" t="s">
        <v>431</v>
      </c>
      <c r="B91" s="299">
        <v>-690</v>
      </c>
      <c r="C91" s="300">
        <v>-3228</v>
      </c>
      <c r="D91" s="298">
        <v>-1037</v>
      </c>
      <c r="E91" s="298">
        <v>-2521</v>
      </c>
      <c r="F91" s="298">
        <v>1267</v>
      </c>
      <c r="G91" s="298">
        <v>-1931</v>
      </c>
      <c r="H91" s="298">
        <v>-2509</v>
      </c>
      <c r="I91" s="298">
        <v>-2729</v>
      </c>
      <c r="J91" s="326"/>
      <c r="K91" s="326"/>
    </row>
    <row r="92" spans="1:11">
      <c r="A92" s="269" t="s">
        <v>432</v>
      </c>
      <c r="B92" s="299">
        <v>-370</v>
      </c>
      <c r="C92" s="300">
        <v>1148</v>
      </c>
      <c r="D92" s="298">
        <v>1666</v>
      </c>
      <c r="E92" s="298">
        <v>1245</v>
      </c>
      <c r="F92" s="298">
        <v>244</v>
      </c>
      <c r="G92" s="298">
        <v>714</v>
      </c>
      <c r="H92" s="298">
        <v>352</v>
      </c>
      <c r="I92" s="298">
        <v>2953</v>
      </c>
      <c r="J92" s="326"/>
      <c r="K92" s="326"/>
    </row>
    <row r="93" spans="1:11">
      <c r="A93" s="269" t="s">
        <v>433</v>
      </c>
      <c r="B93" s="299">
        <v>7</v>
      </c>
      <c r="C93" s="300">
        <v>0</v>
      </c>
      <c r="D93" s="298">
        <v>-1</v>
      </c>
      <c r="E93" s="298">
        <v>14</v>
      </c>
      <c r="F93" s="298">
        <v>-4</v>
      </c>
      <c r="G93" s="298">
        <v>9</v>
      </c>
      <c r="H93" s="298">
        <v>2</v>
      </c>
      <c r="I93" s="298">
        <v>2</v>
      </c>
      <c r="J93" s="326"/>
      <c r="K93" s="326"/>
    </row>
    <row r="94" spans="1:11">
      <c r="A94" t="s">
        <v>423</v>
      </c>
      <c r="B94" s="299">
        <v>2687</v>
      </c>
      <c r="C94" s="300">
        <v>-173</v>
      </c>
      <c r="D94" s="298">
        <v>-628</v>
      </c>
      <c r="E94" s="298">
        <v>7743</v>
      </c>
      <c r="F94" s="298">
        <v>2180</v>
      </c>
      <c r="G94" s="298">
        <v>417</v>
      </c>
      <c r="H94" s="298">
        <v>2740</v>
      </c>
      <c r="I94" s="298">
        <v>7501</v>
      </c>
      <c r="J94" s="326"/>
      <c r="K94" s="326"/>
    </row>
    <row r="95" spans="1:11">
      <c r="A95" t="s">
        <v>424</v>
      </c>
      <c r="B95" s="299">
        <v>19807</v>
      </c>
      <c r="C95" s="300">
        <v>19375</v>
      </c>
      <c r="D95" s="298">
        <v>22984</v>
      </c>
      <c r="E95" s="298">
        <v>20373</v>
      </c>
      <c r="F95" s="298">
        <v>20347</v>
      </c>
      <c r="G95" s="298">
        <v>14569</v>
      </c>
      <c r="H95" s="298">
        <v>20587</v>
      </c>
      <c r="I95" s="298">
        <v>19095</v>
      </c>
      <c r="J95" s="326"/>
      <c r="K95" s="326"/>
    </row>
    <row r="96" spans="1:11">
      <c r="A96" t="s">
        <v>425</v>
      </c>
      <c r="B96" s="299">
        <v>-17858.5</v>
      </c>
      <c r="C96" s="300">
        <v>-14628</v>
      </c>
      <c r="D96" s="298">
        <v>-12258</v>
      </c>
      <c r="E96" s="298">
        <v>-23830</v>
      </c>
      <c r="F96" s="298">
        <v>-17466</v>
      </c>
      <c r="G96" s="298">
        <v>-13467</v>
      </c>
      <c r="H96" s="298">
        <v>-17724</v>
      </c>
      <c r="I96" s="298">
        <v>-23178</v>
      </c>
      <c r="J96" s="326"/>
      <c r="K96" s="326"/>
    </row>
    <row r="97" spans="1:11">
      <c r="A97" s="8" t="s">
        <v>426</v>
      </c>
      <c r="B97" s="301">
        <v>235167.5</v>
      </c>
      <c r="C97" s="302">
        <v>231585</v>
      </c>
      <c r="D97" s="302">
        <v>229091</v>
      </c>
      <c r="E97" s="302">
        <v>218365</v>
      </c>
      <c r="F97" s="302">
        <v>215341</v>
      </c>
      <c r="G97" s="302">
        <v>208773</v>
      </c>
      <c r="H97" s="302">
        <v>208462</v>
      </c>
      <c r="I97" s="302">
        <v>205014</v>
      </c>
    </row>
    <row r="98" spans="1:11">
      <c r="B98" s="303"/>
      <c r="C98" s="306"/>
      <c r="D98" s="306"/>
      <c r="E98" s="306"/>
      <c r="F98" s="306"/>
      <c r="G98" s="306"/>
      <c r="H98" s="306"/>
      <c r="I98" s="306"/>
    </row>
    <row r="99" spans="1:11">
      <c r="A99" t="s">
        <v>427</v>
      </c>
      <c r="B99" s="303">
        <v>53349</v>
      </c>
      <c r="C99" s="306">
        <v>53097</v>
      </c>
      <c r="D99" s="306">
        <v>49355</v>
      </c>
      <c r="E99" s="306">
        <v>46954</v>
      </c>
      <c r="F99" s="306">
        <v>44768</v>
      </c>
      <c r="G99" s="306">
        <v>46713</v>
      </c>
      <c r="H99" s="306">
        <v>42049</v>
      </c>
      <c r="I99" s="306">
        <v>39789</v>
      </c>
    </row>
    <row r="100" spans="1:11">
      <c r="A100" t="s">
        <v>428</v>
      </c>
      <c r="B100" s="303">
        <v>323</v>
      </c>
      <c r="C100" s="300">
        <v>252</v>
      </c>
      <c r="D100" s="298">
        <v>3742</v>
      </c>
      <c r="E100" s="298">
        <v>2401</v>
      </c>
      <c r="F100" s="298">
        <v>2186</v>
      </c>
      <c r="G100" s="298">
        <v>-1945</v>
      </c>
      <c r="H100" s="298">
        <v>4664</v>
      </c>
      <c r="I100" s="298">
        <v>2260</v>
      </c>
    </row>
    <row r="101" spans="1:11">
      <c r="A101" s="8" t="s">
        <v>429</v>
      </c>
      <c r="B101" s="301">
        <v>53672</v>
      </c>
      <c r="C101" s="302">
        <v>53349</v>
      </c>
      <c r="D101" s="302">
        <v>53097</v>
      </c>
      <c r="E101" s="302">
        <v>49355</v>
      </c>
      <c r="F101" s="302">
        <v>46954</v>
      </c>
      <c r="G101" s="302">
        <v>44768</v>
      </c>
      <c r="H101" s="302">
        <v>46713</v>
      </c>
      <c r="I101" s="302">
        <v>42049</v>
      </c>
    </row>
    <row r="102" spans="1:11">
      <c r="F102" s="326"/>
      <c r="G102" s="326"/>
      <c r="H102" s="326"/>
      <c r="I102" s="326"/>
    </row>
    <row r="103" spans="1:11">
      <c r="A103" s="73" t="s">
        <v>434</v>
      </c>
    </row>
    <row r="104" spans="1:11">
      <c r="A104" s="47" t="s">
        <v>130</v>
      </c>
      <c r="B104" s="82" t="s" vm="101">
        <v>131</v>
      </c>
      <c r="C104" s="15" t="s" vm="102">
        <v>132</v>
      </c>
      <c r="D104" s="15" t="s" vm="7">
        <v>133</v>
      </c>
      <c r="E104" s="15" t="s" vm="8">
        <v>134</v>
      </c>
      <c r="F104" s="15" t="s" vm="10">
        <v>135</v>
      </c>
      <c r="G104" s="15" t="s" vm="1">
        <v>136</v>
      </c>
      <c r="H104" s="15" t="s" vm="2">
        <v>137</v>
      </c>
      <c r="I104" s="15" t="s" vm="3">
        <v>138</v>
      </c>
    </row>
    <row r="105" spans="1:11">
      <c r="A105" t="s">
        <v>422</v>
      </c>
      <c r="B105" s="299">
        <v>13534</v>
      </c>
      <c r="C105" s="298">
        <v>10582</v>
      </c>
      <c r="D105" s="298">
        <v>12330</v>
      </c>
      <c r="E105" s="298">
        <v>12059</v>
      </c>
      <c r="F105" s="298">
        <v>14698</v>
      </c>
      <c r="G105" s="298">
        <v>13813</v>
      </c>
      <c r="H105" s="298">
        <v>12644</v>
      </c>
      <c r="I105" s="298">
        <v>14072</v>
      </c>
    </row>
    <row r="106" spans="1:11">
      <c r="A106" s="269" t="s">
        <v>431</v>
      </c>
      <c r="B106" s="299">
        <v>657</v>
      </c>
      <c r="C106" s="300">
        <v>3264</v>
      </c>
      <c r="D106" s="298">
        <v>968</v>
      </c>
      <c r="E106" s="298">
        <v>2502</v>
      </c>
      <c r="F106" s="298">
        <v>-1293</v>
      </c>
      <c r="G106" s="298">
        <v>1922</v>
      </c>
      <c r="H106" s="298">
        <v>2496</v>
      </c>
      <c r="I106" s="298">
        <v>2693</v>
      </c>
      <c r="J106" s="326"/>
      <c r="K106" s="326"/>
    </row>
    <row r="107" spans="1:11">
      <c r="A107" s="269" t="s">
        <v>432</v>
      </c>
      <c r="B107" s="299">
        <v>355</v>
      </c>
      <c r="C107" s="300">
        <v>-1120</v>
      </c>
      <c r="D107" s="298">
        <v>-1691</v>
      </c>
      <c r="E107" s="298">
        <v>-1263</v>
      </c>
      <c r="F107" s="298">
        <v>-221</v>
      </c>
      <c r="G107" s="298">
        <v>-728</v>
      </c>
      <c r="H107" s="298">
        <v>-391</v>
      </c>
      <c r="I107" s="298">
        <v>-3053</v>
      </c>
      <c r="J107" s="326"/>
      <c r="K107" s="326"/>
    </row>
    <row r="108" spans="1:11">
      <c r="A108" s="269" t="s">
        <v>433</v>
      </c>
      <c r="B108" s="299">
        <v>-3</v>
      </c>
      <c r="C108" s="300">
        <v>2</v>
      </c>
      <c r="D108" s="298">
        <v>6</v>
      </c>
      <c r="E108" s="298">
        <v>19</v>
      </c>
      <c r="F108" s="298">
        <v>-2</v>
      </c>
      <c r="G108" s="298">
        <v>-1</v>
      </c>
      <c r="H108" s="298">
        <v>19</v>
      </c>
      <c r="I108" s="298">
        <v>21</v>
      </c>
      <c r="J108" s="326"/>
      <c r="K108" s="326"/>
    </row>
    <row r="109" spans="1:11">
      <c r="A109" t="s">
        <v>423</v>
      </c>
      <c r="B109" s="299">
        <v>514</v>
      </c>
      <c r="C109" s="300">
        <v>-227</v>
      </c>
      <c r="D109" s="298">
        <v>317</v>
      </c>
      <c r="E109" s="298">
        <v>245</v>
      </c>
      <c r="F109" s="298">
        <v>191</v>
      </c>
      <c r="G109" s="298">
        <v>-22</v>
      </c>
      <c r="H109" s="298">
        <v>329</v>
      </c>
      <c r="I109" s="298">
        <v>390</v>
      </c>
      <c r="J109" s="326"/>
      <c r="K109" s="326"/>
    </row>
    <row r="110" spans="1:11">
      <c r="A110" t="s">
        <v>424</v>
      </c>
      <c r="B110" s="299">
        <v>1014</v>
      </c>
      <c r="C110" s="300">
        <v>1400</v>
      </c>
      <c r="D110" s="298">
        <v>615</v>
      </c>
      <c r="E110" s="298">
        <v>34</v>
      </c>
      <c r="F110" s="298">
        <v>-310</v>
      </c>
      <c r="G110" s="298">
        <v>1094</v>
      </c>
      <c r="H110" s="298">
        <v>607</v>
      </c>
      <c r="I110" s="298">
        <v>11</v>
      </c>
      <c r="J110" s="326"/>
      <c r="K110" s="326"/>
    </row>
    <row r="111" spans="1:11">
      <c r="A111" t="s">
        <v>425</v>
      </c>
      <c r="B111" s="299">
        <v>-1394</v>
      </c>
      <c r="C111" s="300">
        <v>-367</v>
      </c>
      <c r="D111" s="298">
        <v>-1963</v>
      </c>
      <c r="E111" s="298">
        <v>-1266</v>
      </c>
      <c r="F111" s="298">
        <v>-1004</v>
      </c>
      <c r="G111" s="298">
        <v>-1380</v>
      </c>
      <c r="H111" s="298">
        <v>-1891</v>
      </c>
      <c r="I111" s="298">
        <v>-1490</v>
      </c>
      <c r="J111" s="326"/>
      <c r="K111" s="326"/>
    </row>
    <row r="112" spans="1:11">
      <c r="A112" s="8" t="s">
        <v>426</v>
      </c>
      <c r="B112" s="301">
        <v>14677</v>
      </c>
      <c r="C112" s="302">
        <v>13534</v>
      </c>
      <c r="D112" s="302">
        <v>10582</v>
      </c>
      <c r="E112" s="302">
        <v>12330</v>
      </c>
      <c r="F112" s="302">
        <v>12059</v>
      </c>
      <c r="G112" s="302">
        <v>14698</v>
      </c>
      <c r="H112" s="302">
        <v>13813</v>
      </c>
      <c r="I112" s="302">
        <v>12644</v>
      </c>
    </row>
    <row r="113" spans="1:11">
      <c r="B113" s="303"/>
      <c r="C113" s="306"/>
      <c r="D113" s="306"/>
      <c r="E113" s="291"/>
      <c r="F113" s="291"/>
      <c r="G113" s="291"/>
      <c r="H113" s="291"/>
      <c r="I113" s="291"/>
    </row>
    <row r="114" spans="1:11">
      <c r="A114" t="s">
        <v>427</v>
      </c>
      <c r="B114" s="292">
        <v>2054</v>
      </c>
      <c r="C114" s="291">
        <v>2102</v>
      </c>
      <c r="D114" s="291">
        <v>2029</v>
      </c>
      <c r="E114" s="291">
        <v>1904</v>
      </c>
      <c r="F114" s="291">
        <v>2566</v>
      </c>
      <c r="G114" s="291">
        <v>2783</v>
      </c>
      <c r="H114" s="291">
        <v>2801</v>
      </c>
      <c r="I114" s="291">
        <v>2208</v>
      </c>
    </row>
    <row r="115" spans="1:11">
      <c r="A115" t="s">
        <v>428</v>
      </c>
      <c r="B115" s="303">
        <v>721</v>
      </c>
      <c r="C115" s="300">
        <v>-48</v>
      </c>
      <c r="D115" s="298">
        <v>73</v>
      </c>
      <c r="E115" s="298">
        <v>125</v>
      </c>
      <c r="F115" s="298">
        <v>-662</v>
      </c>
      <c r="G115" s="298">
        <v>-217</v>
      </c>
      <c r="H115" s="298">
        <v>-18</v>
      </c>
      <c r="I115" s="298">
        <v>593</v>
      </c>
    </row>
    <row r="116" spans="1:11">
      <c r="A116" s="8" t="s">
        <v>429</v>
      </c>
      <c r="B116" s="293">
        <v>2775</v>
      </c>
      <c r="C116" s="294">
        <v>2054</v>
      </c>
      <c r="D116" s="294">
        <v>2102</v>
      </c>
      <c r="E116" s="294">
        <v>2029</v>
      </c>
      <c r="F116" s="294">
        <v>1904</v>
      </c>
      <c r="G116" s="294">
        <v>2566</v>
      </c>
      <c r="H116" s="294">
        <v>2783</v>
      </c>
      <c r="I116" s="294">
        <v>2801</v>
      </c>
    </row>
    <row r="117" spans="1:11">
      <c r="F117" s="326"/>
      <c r="G117" s="326"/>
    </row>
    <row r="118" spans="1:11">
      <c r="A118" s="73" t="s">
        <v>435</v>
      </c>
    </row>
    <row r="119" spans="1:11">
      <c r="A119" s="47" t="s">
        <v>130</v>
      </c>
      <c r="B119" s="82" t="s" vm="101">
        <v>131</v>
      </c>
      <c r="C119" s="15" t="s" vm="102">
        <v>132</v>
      </c>
      <c r="D119" s="15" t="s" vm="7">
        <v>133</v>
      </c>
      <c r="E119" s="15" t="s" vm="8">
        <v>134</v>
      </c>
      <c r="F119" s="15" t="s" vm="10">
        <v>135</v>
      </c>
      <c r="G119" s="15" t="s" vm="1">
        <v>136</v>
      </c>
      <c r="H119" s="15" t="s" vm="2">
        <v>137</v>
      </c>
      <c r="I119" s="15" t="s" vm="3">
        <v>138</v>
      </c>
    </row>
    <row r="120" spans="1:11">
      <c r="A120" t="s">
        <v>422</v>
      </c>
      <c r="B120" s="299">
        <v>3118</v>
      </c>
      <c r="C120" s="298">
        <v>3194</v>
      </c>
      <c r="D120" s="298">
        <v>2886</v>
      </c>
      <c r="E120" s="298">
        <v>2899</v>
      </c>
      <c r="F120" s="298">
        <v>3696</v>
      </c>
      <c r="G120" s="298">
        <v>3731</v>
      </c>
      <c r="H120" s="298">
        <v>3848</v>
      </c>
      <c r="I120" s="298">
        <v>3739</v>
      </c>
    </row>
    <row r="121" spans="1:11">
      <c r="A121" s="269" t="s">
        <v>431</v>
      </c>
      <c r="B121" s="299">
        <v>32</v>
      </c>
      <c r="C121" s="300">
        <v>-36</v>
      </c>
      <c r="D121" s="298">
        <v>69</v>
      </c>
      <c r="E121" s="298">
        <v>19</v>
      </c>
      <c r="F121" s="298">
        <v>26</v>
      </c>
      <c r="G121" s="298">
        <v>9</v>
      </c>
      <c r="H121" s="298">
        <v>13</v>
      </c>
      <c r="I121" s="298">
        <v>36</v>
      </c>
      <c r="J121" s="326"/>
      <c r="K121" s="326"/>
    </row>
    <row r="122" spans="1:11">
      <c r="A122" s="269" t="s">
        <v>432</v>
      </c>
      <c r="B122" s="299">
        <v>16</v>
      </c>
      <c r="C122" s="300">
        <v>-28</v>
      </c>
      <c r="D122" s="298">
        <v>25</v>
      </c>
      <c r="E122" s="298">
        <v>18</v>
      </c>
      <c r="F122" s="298">
        <v>-23</v>
      </c>
      <c r="G122" s="298">
        <v>14</v>
      </c>
      <c r="H122" s="298">
        <v>39</v>
      </c>
      <c r="I122" s="298">
        <v>100</v>
      </c>
      <c r="J122" s="326"/>
      <c r="K122" s="326"/>
    </row>
    <row r="123" spans="1:11">
      <c r="A123" s="269" t="s">
        <v>433</v>
      </c>
      <c r="B123" s="299">
        <v>-4</v>
      </c>
      <c r="C123" s="300">
        <v>-2</v>
      </c>
      <c r="D123" s="327">
        <v>-5</v>
      </c>
      <c r="E123" s="298">
        <v>-33</v>
      </c>
      <c r="F123" s="298">
        <v>6</v>
      </c>
      <c r="G123" s="298">
        <v>-8</v>
      </c>
      <c r="H123" s="298">
        <v>-21</v>
      </c>
      <c r="I123" s="298">
        <v>-23</v>
      </c>
      <c r="J123" s="326"/>
      <c r="K123" s="326"/>
    </row>
    <row r="124" spans="1:11">
      <c r="A124" t="s">
        <v>423</v>
      </c>
      <c r="B124" s="299">
        <v>72</v>
      </c>
      <c r="C124" s="300">
        <v>29</v>
      </c>
      <c r="D124" s="298">
        <v>-376</v>
      </c>
      <c r="E124" s="298">
        <v>281</v>
      </c>
      <c r="F124" s="298">
        <v>423</v>
      </c>
      <c r="G124" s="298">
        <v>134</v>
      </c>
      <c r="H124" s="298">
        <v>71</v>
      </c>
      <c r="I124" s="298">
        <v>10</v>
      </c>
      <c r="J124" s="326"/>
      <c r="K124" s="326"/>
    </row>
    <row r="125" spans="1:11">
      <c r="A125" t="s">
        <v>424</v>
      </c>
      <c r="B125" s="299">
        <v>564</v>
      </c>
      <c r="C125" s="300">
        <v>65</v>
      </c>
      <c r="D125" s="298">
        <v>81</v>
      </c>
      <c r="E125" s="298">
        <v>290</v>
      </c>
      <c r="F125" s="298">
        <v>98</v>
      </c>
      <c r="G125" s="298">
        <v>36</v>
      </c>
      <c r="H125" s="298">
        <v>-4</v>
      </c>
      <c r="I125" s="298">
        <v>63</v>
      </c>
      <c r="J125" s="326"/>
      <c r="K125" s="326"/>
    </row>
    <row r="126" spans="1:11">
      <c r="A126" t="s">
        <v>425</v>
      </c>
      <c r="B126" s="299">
        <v>-686</v>
      </c>
      <c r="C126" s="300">
        <v>-104</v>
      </c>
      <c r="D126" s="298">
        <v>514</v>
      </c>
      <c r="E126" s="298">
        <v>-588</v>
      </c>
      <c r="F126" s="298">
        <v>-1327</v>
      </c>
      <c r="G126" s="298">
        <v>-220</v>
      </c>
      <c r="H126" s="298">
        <v>-215</v>
      </c>
      <c r="I126" s="298">
        <v>-77</v>
      </c>
      <c r="J126" s="326"/>
      <c r="K126" s="326"/>
    </row>
    <row r="127" spans="1:11">
      <c r="A127" s="8" t="s">
        <v>426</v>
      </c>
      <c r="B127" s="301">
        <v>3112</v>
      </c>
      <c r="C127" s="302">
        <v>3118</v>
      </c>
      <c r="D127" s="302">
        <v>3194</v>
      </c>
      <c r="E127" s="302">
        <v>2886</v>
      </c>
      <c r="F127" s="302">
        <v>2899</v>
      </c>
      <c r="G127" s="302">
        <v>3696</v>
      </c>
      <c r="H127" s="302">
        <v>3731</v>
      </c>
      <c r="I127" s="302">
        <v>3848</v>
      </c>
      <c r="J127" s="326"/>
    </row>
    <row r="128" spans="1:11">
      <c r="B128" s="303"/>
      <c r="C128" s="306"/>
      <c r="D128" s="306"/>
      <c r="E128" s="306"/>
      <c r="F128" s="306"/>
      <c r="G128" s="306"/>
      <c r="H128" s="306"/>
      <c r="I128" s="306"/>
      <c r="J128" s="326"/>
    </row>
    <row r="129" spans="1:10">
      <c r="A129" t="s">
        <v>427</v>
      </c>
      <c r="B129" s="292">
        <v>1131</v>
      </c>
      <c r="C129" s="291">
        <v>919</v>
      </c>
      <c r="D129" s="291">
        <v>1110</v>
      </c>
      <c r="E129" s="291">
        <v>1200</v>
      </c>
      <c r="F129" s="291">
        <v>1209</v>
      </c>
      <c r="G129" s="291">
        <v>1212</v>
      </c>
      <c r="H129" s="291">
        <v>1261</v>
      </c>
      <c r="I129" s="291">
        <v>1252</v>
      </c>
      <c r="J129" s="326"/>
    </row>
    <row r="130" spans="1:10">
      <c r="A130" t="s">
        <v>428</v>
      </c>
      <c r="B130" s="303">
        <v>-45</v>
      </c>
      <c r="C130" s="300">
        <v>212</v>
      </c>
      <c r="D130" s="298">
        <v>-191</v>
      </c>
      <c r="E130" s="298">
        <v>-90</v>
      </c>
      <c r="F130" s="298">
        <v>-9</v>
      </c>
      <c r="G130" s="298">
        <v>-3</v>
      </c>
      <c r="H130" s="298">
        <v>-49</v>
      </c>
      <c r="I130" s="298">
        <v>9</v>
      </c>
      <c r="J130" s="326"/>
    </row>
    <row r="131" spans="1:10">
      <c r="A131" s="8" t="s">
        <v>429</v>
      </c>
      <c r="B131" s="293">
        <v>1086</v>
      </c>
      <c r="C131" s="294">
        <v>1131</v>
      </c>
      <c r="D131" s="294">
        <v>919</v>
      </c>
      <c r="E131" s="294">
        <v>1110</v>
      </c>
      <c r="F131" s="294">
        <v>1200</v>
      </c>
      <c r="G131" s="294">
        <v>1209</v>
      </c>
      <c r="H131" s="294">
        <v>1212</v>
      </c>
      <c r="I131" s="294">
        <v>1261</v>
      </c>
    </row>
    <row r="132" spans="1:10">
      <c r="A132" s="6"/>
      <c r="B132" s="6"/>
      <c r="C132" s="6"/>
      <c r="D132" s="6"/>
      <c r="E132" s="6"/>
      <c r="F132" s="6"/>
      <c r="G132" s="6"/>
      <c r="H132" s="6"/>
      <c r="I132" s="6"/>
    </row>
    <row r="134" spans="1:10">
      <c r="A134" s="328" t="s">
        <v>436</v>
      </c>
    </row>
    <row r="135" spans="1:10">
      <c r="A135" s="328"/>
    </row>
    <row r="136" spans="1:10">
      <c r="A136" s="47" t="s">
        <v>130</v>
      </c>
      <c r="B136" s="94" t="s" vm="101">
        <v>131</v>
      </c>
      <c r="C136" s="11" t="s" vm="102">
        <v>132</v>
      </c>
      <c r="D136" s="11" t="s" vm="7">
        <v>133</v>
      </c>
      <c r="E136" s="15" t="s" vm="8">
        <v>134</v>
      </c>
      <c r="F136" s="15" t="s" vm="10">
        <v>135</v>
      </c>
      <c r="G136" s="15" t="s" vm="1">
        <v>136</v>
      </c>
      <c r="H136" s="15" t="s" vm="2">
        <v>137</v>
      </c>
      <c r="I136" s="11" t="s" vm="3">
        <v>138</v>
      </c>
    </row>
    <row r="137" spans="1:10">
      <c r="A137" s="10" t="s">
        <v>437</v>
      </c>
      <c r="B137" s="295">
        <v>1796</v>
      </c>
      <c r="C137" s="296">
        <v>1813</v>
      </c>
      <c r="D137" s="297">
        <v>1882</v>
      </c>
      <c r="E137" s="297">
        <v>1874</v>
      </c>
      <c r="F137" s="298">
        <v>2522</v>
      </c>
      <c r="G137" s="298">
        <v>2561</v>
      </c>
      <c r="H137" s="298">
        <v>2565</v>
      </c>
      <c r="I137" s="297">
        <v>2471</v>
      </c>
    </row>
    <row r="138" spans="1:10">
      <c r="A138" t="s">
        <v>438</v>
      </c>
      <c r="B138" s="299">
        <v>-28</v>
      </c>
      <c r="C138" s="300">
        <v>-39</v>
      </c>
      <c r="D138" s="298">
        <v>-66</v>
      </c>
      <c r="E138" s="298">
        <v>26</v>
      </c>
      <c r="F138" s="298">
        <v>-586</v>
      </c>
      <c r="G138" s="298">
        <v>-55</v>
      </c>
      <c r="H138" s="298">
        <v>99</v>
      </c>
      <c r="I138" s="298">
        <v>33</v>
      </c>
    </row>
    <row r="139" spans="1:10">
      <c r="A139" t="s">
        <v>439</v>
      </c>
      <c r="B139" s="299">
        <v>99</v>
      </c>
      <c r="C139" s="300">
        <v>66</v>
      </c>
      <c r="D139" s="298">
        <v>74</v>
      </c>
      <c r="E139" s="298">
        <v>40</v>
      </c>
      <c r="F139" s="298">
        <v>-17</v>
      </c>
      <c r="G139" s="298">
        <v>76</v>
      </c>
      <c r="H139" s="298">
        <v>50</v>
      </c>
      <c r="I139" s="298">
        <v>65</v>
      </c>
    </row>
    <row r="140" spans="1:10">
      <c r="A140" t="s">
        <v>425</v>
      </c>
      <c r="B140" s="299">
        <v>-44</v>
      </c>
      <c r="C140" s="300">
        <v>-44</v>
      </c>
      <c r="D140" s="298">
        <v>-77</v>
      </c>
      <c r="E140" s="298">
        <v>-58</v>
      </c>
      <c r="F140" s="298">
        <v>-45</v>
      </c>
      <c r="G140" s="298">
        <v>-60</v>
      </c>
      <c r="H140" s="298">
        <v>-153</v>
      </c>
      <c r="I140" s="298">
        <v>-4</v>
      </c>
    </row>
    <row r="141" spans="1:10">
      <c r="A141" s="8" t="s">
        <v>440</v>
      </c>
      <c r="B141" s="301">
        <v>1823</v>
      </c>
      <c r="C141" s="302">
        <v>1796</v>
      </c>
      <c r="D141" s="302">
        <v>1813</v>
      </c>
      <c r="E141" s="302">
        <v>1882</v>
      </c>
      <c r="F141" s="302">
        <v>1874</v>
      </c>
      <c r="G141" s="302">
        <v>2522</v>
      </c>
      <c r="H141" s="302">
        <v>2561</v>
      </c>
      <c r="I141" s="302">
        <v>2565</v>
      </c>
    </row>
    <row r="144" spans="1:10">
      <c r="A144" s="73" t="s">
        <v>441</v>
      </c>
    </row>
    <row r="145" spans="1:9">
      <c r="A145" s="47" t="s">
        <v>130</v>
      </c>
      <c r="B145" s="94" t="s" vm="101">
        <v>131</v>
      </c>
      <c r="C145" s="11" t="s" vm="102">
        <v>132</v>
      </c>
      <c r="D145" s="11" t="s" vm="7">
        <v>133</v>
      </c>
      <c r="E145" s="15" t="s" vm="8">
        <v>134</v>
      </c>
      <c r="F145" s="15" t="s" vm="10">
        <v>135</v>
      </c>
      <c r="G145" s="15" t="s" vm="1">
        <v>136</v>
      </c>
      <c r="H145" s="15" t="s" vm="2">
        <v>137</v>
      </c>
      <c r="I145" s="11" t="s" vm="3">
        <v>138</v>
      </c>
    </row>
    <row r="146" spans="1:9">
      <c r="A146" s="10" t="s">
        <v>437</v>
      </c>
      <c r="B146" s="295">
        <v>246</v>
      </c>
      <c r="C146" s="296">
        <v>250</v>
      </c>
      <c r="D146" s="297">
        <v>233</v>
      </c>
      <c r="E146" s="297">
        <v>225</v>
      </c>
      <c r="F146" s="298">
        <v>340</v>
      </c>
      <c r="G146" s="298">
        <v>333</v>
      </c>
      <c r="H146" s="298">
        <v>343</v>
      </c>
      <c r="I146" s="297">
        <v>341</v>
      </c>
    </row>
    <row r="147" spans="1:9">
      <c r="A147" t="s">
        <v>442</v>
      </c>
      <c r="B147" s="303">
        <v>-3</v>
      </c>
      <c r="C147" s="304">
        <v>28</v>
      </c>
      <c r="D147" s="304">
        <v>34</v>
      </c>
      <c r="E147" s="304">
        <v>31</v>
      </c>
      <c r="F147" s="300">
        <v>20</v>
      </c>
      <c r="G147" s="300">
        <v>33</v>
      </c>
      <c r="H147" s="298">
        <v>15</v>
      </c>
      <c r="I147" s="298">
        <v>27</v>
      </c>
    </row>
    <row r="148" spans="1:9">
      <c r="A148" t="s">
        <v>438</v>
      </c>
      <c r="B148" s="299">
        <v>35</v>
      </c>
      <c r="C148" s="300">
        <v>-39</v>
      </c>
      <c r="D148" s="298">
        <v>-42</v>
      </c>
      <c r="E148" s="298">
        <v>-34</v>
      </c>
      <c r="F148" s="298">
        <v>-107</v>
      </c>
      <c r="G148" s="300">
        <v>-37</v>
      </c>
      <c r="H148" s="298">
        <v>-32</v>
      </c>
      <c r="I148" s="298">
        <v>-43</v>
      </c>
    </row>
    <row r="149" spans="1:9">
      <c r="A149" t="s">
        <v>439</v>
      </c>
      <c r="B149" s="299">
        <v>75</v>
      </c>
      <c r="C149" s="300">
        <v>22</v>
      </c>
      <c r="D149" s="298">
        <v>37</v>
      </c>
      <c r="E149" s="298">
        <v>33</v>
      </c>
      <c r="F149" s="298">
        <v>-7</v>
      </c>
      <c r="G149" s="300">
        <v>36</v>
      </c>
      <c r="H149" s="298">
        <v>31</v>
      </c>
      <c r="I149" s="298">
        <v>47</v>
      </c>
    </row>
    <row r="150" spans="1:9">
      <c r="A150" t="s">
        <v>425</v>
      </c>
      <c r="B150" s="299">
        <v>-19</v>
      </c>
      <c r="C150" s="300">
        <v>-15</v>
      </c>
      <c r="D150" s="298">
        <v>-12</v>
      </c>
      <c r="E150" s="298">
        <v>-22</v>
      </c>
      <c r="F150" s="298">
        <v>-21</v>
      </c>
      <c r="G150" s="300">
        <v>-25</v>
      </c>
      <c r="H150" s="298">
        <v>-24</v>
      </c>
      <c r="I150" s="298">
        <v>-29</v>
      </c>
    </row>
    <row r="151" spans="1:9">
      <c r="A151" s="8" t="s">
        <v>440</v>
      </c>
      <c r="B151" s="301">
        <v>334</v>
      </c>
      <c r="C151" s="302">
        <v>246</v>
      </c>
      <c r="D151" s="302">
        <v>250</v>
      </c>
      <c r="E151" s="302">
        <v>233</v>
      </c>
      <c r="F151" s="305">
        <v>225</v>
      </c>
      <c r="G151" s="302">
        <v>340</v>
      </c>
      <c r="H151" s="302">
        <v>333</v>
      </c>
      <c r="I151" s="305">
        <v>343</v>
      </c>
    </row>
    <row r="154" spans="1:9">
      <c r="A154" s="73" t="s">
        <v>443</v>
      </c>
    </row>
    <row r="155" spans="1:9">
      <c r="A155" s="47" t="s">
        <v>130</v>
      </c>
      <c r="B155" s="94" t="s" vm="101">
        <v>131</v>
      </c>
      <c r="C155" s="11" t="s" vm="102">
        <v>132</v>
      </c>
      <c r="D155" s="11" t="s" vm="7">
        <v>133</v>
      </c>
      <c r="E155" s="15" t="s" vm="8">
        <v>134</v>
      </c>
      <c r="F155" s="15" t="s" vm="10">
        <v>135</v>
      </c>
      <c r="G155" s="15" t="s" vm="1">
        <v>136</v>
      </c>
      <c r="H155" s="15" t="s" vm="2">
        <v>137</v>
      </c>
      <c r="I155" s="15" t="s" vm="3">
        <v>138</v>
      </c>
    </row>
    <row r="156" spans="1:9">
      <c r="A156" s="10" t="s">
        <v>437</v>
      </c>
      <c r="B156" s="295">
        <v>440</v>
      </c>
      <c r="C156" s="296">
        <v>395</v>
      </c>
      <c r="D156" s="297">
        <v>405</v>
      </c>
      <c r="E156" s="297">
        <v>398</v>
      </c>
      <c r="F156" s="298">
        <v>405</v>
      </c>
      <c r="G156" s="298">
        <v>427</v>
      </c>
      <c r="H156" s="298">
        <v>404</v>
      </c>
      <c r="I156" s="298">
        <v>404</v>
      </c>
    </row>
    <row r="157" spans="1:9">
      <c r="A157" t="s">
        <v>442</v>
      </c>
      <c r="B157" s="303">
        <v>2</v>
      </c>
      <c r="C157" s="304">
        <v>-26</v>
      </c>
      <c r="D157" s="306">
        <v>-35</v>
      </c>
      <c r="E157" s="298">
        <v>-26</v>
      </c>
      <c r="F157" s="298">
        <v>-21</v>
      </c>
      <c r="G157" s="298">
        <v>-33</v>
      </c>
      <c r="H157" s="298">
        <v>-10</v>
      </c>
      <c r="I157" s="298">
        <v>-29</v>
      </c>
    </row>
    <row r="158" spans="1:9">
      <c r="A158" t="s">
        <v>438</v>
      </c>
      <c r="B158" s="299">
        <v>-70</v>
      </c>
      <c r="C158" s="300">
        <v>59</v>
      </c>
      <c r="D158" s="298">
        <v>54</v>
      </c>
      <c r="E158" s="298">
        <v>52</v>
      </c>
      <c r="F158" s="298">
        <v>45</v>
      </c>
      <c r="G158" s="298">
        <v>7</v>
      </c>
      <c r="H158" s="298">
        <v>40</v>
      </c>
      <c r="I158" s="298">
        <v>63</v>
      </c>
    </row>
    <row r="159" spans="1:9">
      <c r="A159" t="s">
        <v>439</v>
      </c>
      <c r="B159" s="299">
        <v>24</v>
      </c>
      <c r="C159" s="300">
        <v>41</v>
      </c>
      <c r="D159" s="298">
        <v>28</v>
      </c>
      <c r="E159" s="298">
        <v>5</v>
      </c>
      <c r="F159" s="298">
        <v>-14</v>
      </c>
      <c r="G159" s="298">
        <v>34</v>
      </c>
      <c r="H159" s="298">
        <v>21</v>
      </c>
      <c r="I159" s="298">
        <v>10</v>
      </c>
    </row>
    <row r="160" spans="1:9">
      <c r="A160" t="s">
        <v>425</v>
      </c>
      <c r="B160" s="299">
        <v>-19</v>
      </c>
      <c r="C160" s="300">
        <v>-29</v>
      </c>
      <c r="D160" s="298">
        <v>-57</v>
      </c>
      <c r="E160" s="298">
        <v>-24</v>
      </c>
      <c r="F160" s="298">
        <v>-17</v>
      </c>
      <c r="G160" s="298">
        <v>-30</v>
      </c>
      <c r="H160" s="298">
        <v>-28</v>
      </c>
      <c r="I160" s="298">
        <v>-44</v>
      </c>
    </row>
    <row r="161" spans="1:9">
      <c r="A161" s="8" t="s">
        <v>440</v>
      </c>
      <c r="B161" s="301">
        <v>377</v>
      </c>
      <c r="C161" s="302">
        <v>440</v>
      </c>
      <c r="D161" s="302">
        <v>395</v>
      </c>
      <c r="E161" s="302">
        <v>405</v>
      </c>
      <c r="F161" s="302">
        <v>398</v>
      </c>
      <c r="G161" s="302">
        <v>405</v>
      </c>
      <c r="H161" s="302">
        <v>427</v>
      </c>
      <c r="I161" s="302">
        <v>404</v>
      </c>
    </row>
    <row r="164" spans="1:9">
      <c r="A164" s="73" t="s">
        <v>444</v>
      </c>
    </row>
    <row r="165" spans="1:9">
      <c r="A165" s="47" t="s">
        <v>130</v>
      </c>
      <c r="B165" s="94" t="s" vm="101">
        <v>131</v>
      </c>
      <c r="C165" s="11" t="s" vm="102">
        <v>132</v>
      </c>
      <c r="D165" s="11" t="s" vm="7">
        <v>133</v>
      </c>
      <c r="E165" s="15" t="s" vm="8">
        <v>134</v>
      </c>
      <c r="F165" s="15" t="s" vm="10">
        <v>135</v>
      </c>
      <c r="G165" s="15" t="s" vm="1">
        <v>136</v>
      </c>
      <c r="H165" s="15" t="s" vm="2">
        <v>137</v>
      </c>
      <c r="I165" s="15" t="s" vm="3">
        <v>138</v>
      </c>
    </row>
    <row r="166" spans="1:9">
      <c r="A166" s="10" t="s">
        <v>437</v>
      </c>
      <c r="B166" s="295">
        <v>1108</v>
      </c>
      <c r="C166" s="296">
        <v>1168</v>
      </c>
      <c r="D166" s="297">
        <v>1244</v>
      </c>
      <c r="E166" s="297">
        <v>1251</v>
      </c>
      <c r="F166" s="298">
        <v>1777</v>
      </c>
      <c r="G166" s="298">
        <v>1801</v>
      </c>
      <c r="H166" s="298">
        <v>1818</v>
      </c>
      <c r="I166" s="298">
        <v>1726</v>
      </c>
    </row>
    <row r="167" spans="1:9">
      <c r="A167" t="s">
        <v>442</v>
      </c>
      <c r="B167" s="303">
        <v>3</v>
      </c>
      <c r="C167" s="304">
        <v>-3</v>
      </c>
      <c r="D167" s="306">
        <v>1</v>
      </c>
      <c r="E167" s="306">
        <v>-5</v>
      </c>
      <c r="F167" s="298">
        <v>0</v>
      </c>
      <c r="G167" s="298">
        <v>1</v>
      </c>
      <c r="H167" s="298">
        <v>-5</v>
      </c>
      <c r="I167" s="298">
        <v>2</v>
      </c>
    </row>
    <row r="168" spans="1:9">
      <c r="A168" t="s">
        <v>438</v>
      </c>
      <c r="B168" s="299">
        <v>8</v>
      </c>
      <c r="C168" s="300">
        <v>-59</v>
      </c>
      <c r="D168" s="298">
        <v>-78</v>
      </c>
      <c r="E168" s="298">
        <v>8</v>
      </c>
      <c r="F168" s="298">
        <v>-524</v>
      </c>
      <c r="G168" s="298">
        <v>-25</v>
      </c>
      <c r="H168" s="298">
        <v>91</v>
      </c>
      <c r="I168" s="298">
        <v>13</v>
      </c>
    </row>
    <row r="169" spans="1:9">
      <c r="A169" t="s">
        <v>439</v>
      </c>
      <c r="B169" s="299">
        <v>1</v>
      </c>
      <c r="C169" s="300">
        <v>3</v>
      </c>
      <c r="D169" s="298">
        <v>9</v>
      </c>
      <c r="E169" s="298">
        <v>2</v>
      </c>
      <c r="F169" s="298">
        <v>5</v>
      </c>
      <c r="G169" s="298">
        <v>5</v>
      </c>
      <c r="H169" s="298">
        <v>-2</v>
      </c>
      <c r="I169" s="298">
        <v>8</v>
      </c>
    </row>
    <row r="170" spans="1:9">
      <c r="A170" t="s">
        <v>425</v>
      </c>
      <c r="B170" s="299">
        <v>-8</v>
      </c>
      <c r="C170" s="300">
        <v>-1</v>
      </c>
      <c r="D170" s="298">
        <v>-8</v>
      </c>
      <c r="E170" s="298">
        <v>-12</v>
      </c>
      <c r="F170" s="298">
        <v>-7</v>
      </c>
      <c r="G170" s="298">
        <v>-5</v>
      </c>
      <c r="H170" s="298">
        <v>-101</v>
      </c>
      <c r="I170" s="298">
        <v>69</v>
      </c>
    </row>
    <row r="171" spans="1:9">
      <c r="A171" s="8" t="s">
        <v>440</v>
      </c>
      <c r="B171" s="301">
        <v>1112</v>
      </c>
      <c r="C171" s="302">
        <v>1108</v>
      </c>
      <c r="D171" s="302">
        <v>1168</v>
      </c>
      <c r="E171" s="302">
        <v>1244</v>
      </c>
      <c r="F171" s="302">
        <v>1251</v>
      </c>
      <c r="G171" s="302">
        <v>1777</v>
      </c>
      <c r="H171" s="302">
        <v>1801</v>
      </c>
      <c r="I171" s="302">
        <v>1818</v>
      </c>
    </row>
  </sheetData>
  <pageMargins left="0.7" right="0.7" top="0.75" bottom="0.75" header="0.3" footer="0.3"/>
  <pageSetup paperSize="9" scale="46" fitToHeight="0" orientation="portrait" r:id="rId1"/>
  <headerFooter>
    <oddHeader xml:space="preserve">&amp;RFactbook - SpareBank 1 SR-Bank Group </oddHeader>
    <oddFooter>&amp;R&amp;P av &amp;N</oddFooter>
  </headerFooter>
  <rowBreaks count="1" manualBreakCount="1">
    <brk id="73"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55A7F-401B-4A11-9061-E76CB36178B2}">
  <sheetPr codeName="Ark11"/>
  <dimension ref="A1:R48"/>
  <sheetViews>
    <sheetView showGridLines="0" zoomScaleNormal="100" workbookViewId="0">
      <selection activeCell="D21" sqref="D21"/>
    </sheetView>
  </sheetViews>
  <sheetFormatPr baseColWidth="10" defaultColWidth="10" defaultRowHeight="15"/>
  <cols>
    <col min="1" max="1" width="23.28515625" customWidth="1"/>
    <col min="2" max="6" width="6.5703125" customWidth="1"/>
    <col min="7" max="7" width="8" customWidth="1"/>
    <col min="8" max="8" width="9" customWidth="1"/>
    <col min="9" max="9" width="8" customWidth="1"/>
    <col min="10" max="10" width="9.140625" customWidth="1"/>
    <col min="11" max="11" width="7.85546875" customWidth="1"/>
    <col min="12" max="12" width="9.140625" customWidth="1"/>
  </cols>
  <sheetData>
    <row r="1" spans="1:14" s="146" customFormat="1" ht="22.5" customHeight="1">
      <c r="A1" s="129"/>
      <c r="B1" s="128"/>
      <c r="C1" s="128"/>
      <c r="D1" s="128"/>
      <c r="E1" s="128"/>
      <c r="F1" s="128"/>
      <c r="G1" s="128"/>
      <c r="H1" s="128"/>
      <c r="I1" s="128"/>
      <c r="J1" s="128"/>
      <c r="K1" s="128"/>
      <c r="L1" s="128"/>
    </row>
    <row r="2" spans="1:14" s="125" customFormat="1" ht="18.75" customHeight="1">
      <c r="A2" s="72" t="s">
        <v>445</v>
      </c>
      <c r="B2" s="126"/>
      <c r="C2" s="126"/>
      <c r="D2" s="126"/>
      <c r="E2" s="126"/>
      <c r="F2" s="126"/>
      <c r="G2" s="126"/>
      <c r="H2" s="126"/>
      <c r="I2" s="126"/>
      <c r="J2" s="126"/>
      <c r="K2" s="126"/>
      <c r="L2" s="126"/>
    </row>
    <row r="3" spans="1:14" s="124" customFormat="1" ht="12" customHeight="1">
      <c r="A3" s="314"/>
      <c r="B3" s="314"/>
      <c r="C3" s="314"/>
      <c r="D3" s="314"/>
      <c r="E3" s="314"/>
      <c r="F3" s="314"/>
      <c r="G3" s="314"/>
      <c r="H3" s="314"/>
      <c r="I3" s="314"/>
      <c r="J3" s="314"/>
      <c r="K3" s="314"/>
      <c r="L3" s="314"/>
    </row>
    <row r="4" spans="1:14" s="164" customFormat="1" ht="50.25" customHeight="1">
      <c r="A4" s="414" t="s">
        <v>446</v>
      </c>
      <c r="B4" s="414"/>
      <c r="C4" s="414"/>
      <c r="D4" s="414"/>
      <c r="E4" s="414"/>
      <c r="F4" s="414"/>
      <c r="G4" s="414"/>
      <c r="H4" s="414"/>
      <c r="I4" s="414"/>
      <c r="J4" s="414"/>
      <c r="K4" s="414"/>
      <c r="L4" s="414"/>
    </row>
    <row r="5" spans="1:14" s="163" customFormat="1" ht="15" customHeight="1">
      <c r="A5" s="172"/>
      <c r="B5" s="173"/>
      <c r="C5" s="173"/>
      <c r="D5" s="173"/>
      <c r="E5" s="173"/>
      <c r="F5" s="173"/>
      <c r="G5" s="415">
        <v>2022</v>
      </c>
      <c r="H5" s="415"/>
      <c r="I5" s="415">
        <v>2021</v>
      </c>
      <c r="J5" s="415"/>
      <c r="K5" s="415">
        <v>2020</v>
      </c>
      <c r="L5" s="415"/>
    </row>
    <row r="6" spans="1:14" s="121" customFormat="1" ht="15" customHeight="1">
      <c r="A6" s="174"/>
      <c r="B6" s="174"/>
      <c r="C6" s="175"/>
      <c r="D6" s="175"/>
      <c r="E6" s="175"/>
      <c r="F6" s="175"/>
      <c r="G6" s="196" t="s">
        <v>447</v>
      </c>
      <c r="H6" s="196" t="s">
        <v>448</v>
      </c>
      <c r="I6" s="198" t="s">
        <v>447</v>
      </c>
      <c r="J6" s="198" t="s">
        <v>448</v>
      </c>
      <c r="K6" s="198" t="s">
        <v>447</v>
      </c>
      <c r="L6" s="198" t="s">
        <v>448</v>
      </c>
      <c r="N6" s="162"/>
    </row>
    <row r="7" spans="1:14" s="121" customFormat="1" ht="15" customHeight="1">
      <c r="A7" s="174"/>
      <c r="B7" s="174"/>
      <c r="C7" s="175"/>
      <c r="D7" s="175"/>
      <c r="E7" s="175"/>
      <c r="F7" s="175"/>
      <c r="G7" s="197" t="s">
        <v>449</v>
      </c>
      <c r="H7" s="197" t="s">
        <v>450</v>
      </c>
      <c r="I7" s="199" t="s">
        <v>449</v>
      </c>
      <c r="J7" s="199" t="s">
        <v>450</v>
      </c>
      <c r="K7" s="199" t="s">
        <v>449</v>
      </c>
      <c r="L7" s="199" t="s">
        <v>450</v>
      </c>
    </row>
    <row r="8" spans="1:14" s="121" customFormat="1" ht="15" customHeight="1">
      <c r="A8" s="185" t="s">
        <v>451</v>
      </c>
      <c r="B8" s="185"/>
      <c r="C8" s="186"/>
      <c r="D8" s="186"/>
      <c r="E8" s="186"/>
      <c r="F8" s="186"/>
      <c r="G8" s="187">
        <v>24.472670104690003</v>
      </c>
      <c r="H8" s="187">
        <v>5.44</v>
      </c>
      <c r="I8" s="188">
        <v>15.358645038500001</v>
      </c>
      <c r="J8" s="188">
        <v>7.5</v>
      </c>
      <c r="K8" s="188">
        <v>16.942136649489999</v>
      </c>
      <c r="L8" s="188">
        <v>4.5</v>
      </c>
    </row>
    <row r="9" spans="1:14" s="121" customFormat="1" ht="15" customHeight="1">
      <c r="A9" s="178" t="s">
        <v>452</v>
      </c>
      <c r="B9" s="178"/>
      <c r="C9" s="175"/>
      <c r="D9" s="175"/>
      <c r="E9" s="175"/>
      <c r="F9" s="175"/>
      <c r="G9" s="176">
        <v>16.830378920859999</v>
      </c>
      <c r="H9" s="176">
        <v>2.7</v>
      </c>
      <c r="I9" s="177">
        <v>4.3429383410500009</v>
      </c>
      <c r="J9" s="177">
        <v>3.3</v>
      </c>
      <c r="K9" s="177">
        <v>3.7653614911300002</v>
      </c>
      <c r="L9" s="177">
        <v>8.6</v>
      </c>
    </row>
    <row r="10" spans="1:14" s="121" customFormat="1" ht="15" customHeight="1">
      <c r="A10" s="168" t="s">
        <v>198</v>
      </c>
      <c r="B10" s="168"/>
      <c r="C10" s="175"/>
      <c r="D10" s="175"/>
      <c r="E10" s="175"/>
      <c r="F10" s="175"/>
      <c r="G10" s="176">
        <v>2.1797775274000002</v>
      </c>
      <c r="H10" s="176">
        <v>5.6</v>
      </c>
      <c r="I10" s="177">
        <v>6.8609829159999993</v>
      </c>
      <c r="J10" s="177">
        <v>4.2</v>
      </c>
      <c r="K10" s="177">
        <v>0.39945199999999997</v>
      </c>
      <c r="L10" s="177">
        <v>4</v>
      </c>
    </row>
    <row r="11" spans="1:14" s="121" customFormat="1" ht="15" customHeight="1">
      <c r="A11" s="189" t="s">
        <v>336</v>
      </c>
      <c r="B11" s="189"/>
      <c r="C11" s="190"/>
      <c r="D11" s="190"/>
      <c r="E11" s="190"/>
      <c r="F11" s="190"/>
      <c r="G11" s="191">
        <v>43.482826552950002</v>
      </c>
      <c r="H11" s="191">
        <v>4.387481627418091</v>
      </c>
      <c r="I11" s="192">
        <v>26.562566295549999</v>
      </c>
      <c r="J11" s="192">
        <v>5.9609324189410549</v>
      </c>
      <c r="K11" s="192">
        <v>21.10695014062</v>
      </c>
      <c r="L11" s="192">
        <v>5.221954427907006</v>
      </c>
    </row>
    <row r="12" spans="1:14" s="161" customFormat="1" ht="15" customHeight="1">
      <c r="A12" s="179"/>
      <c r="B12" s="179"/>
      <c r="C12" s="182"/>
      <c r="D12" s="182"/>
      <c r="E12" s="182"/>
      <c r="F12" s="182"/>
      <c r="G12" s="180">
        <v>0</v>
      </c>
      <c r="H12" s="183"/>
      <c r="I12" s="181"/>
      <c r="J12" s="184"/>
      <c r="K12" s="181"/>
      <c r="L12" s="184"/>
    </row>
    <row r="13" spans="1:14" s="161" customFormat="1" ht="15" customHeight="1">
      <c r="A13" s="168" t="s">
        <v>453</v>
      </c>
      <c r="B13" s="168"/>
      <c r="C13" s="182"/>
      <c r="D13" s="182"/>
      <c r="E13" s="182"/>
      <c r="F13" s="182"/>
      <c r="G13" s="176">
        <v>0</v>
      </c>
      <c r="H13" s="176"/>
      <c r="I13" s="177"/>
      <c r="J13" s="177"/>
      <c r="K13" s="177"/>
      <c r="L13" s="177"/>
    </row>
    <row r="14" spans="1:14" s="161" customFormat="1" ht="15" customHeight="1">
      <c r="A14" s="200" t="s">
        <v>454</v>
      </c>
      <c r="B14" s="200"/>
      <c r="C14" s="201"/>
      <c r="D14" s="201"/>
      <c r="E14" s="201"/>
      <c r="F14" s="201"/>
      <c r="G14" s="202">
        <v>0</v>
      </c>
      <c r="H14" s="202"/>
      <c r="I14" s="203"/>
      <c r="J14" s="203"/>
      <c r="K14" s="203"/>
      <c r="L14" s="203"/>
    </row>
    <row r="15" spans="1:14" s="127" customFormat="1" ht="15" customHeight="1">
      <c r="A15" s="168"/>
      <c r="B15" s="168"/>
      <c r="C15" s="168"/>
      <c r="D15" s="168"/>
      <c r="E15" s="168"/>
      <c r="F15" s="168"/>
      <c r="G15" s="168"/>
      <c r="H15" s="168"/>
      <c r="I15" s="168"/>
      <c r="J15" s="168"/>
      <c r="K15" s="168"/>
      <c r="L15" s="169"/>
    </row>
    <row r="16" spans="1:14" s="127" customFormat="1" ht="15" customHeight="1">
      <c r="A16" s="170" t="s">
        <v>455</v>
      </c>
      <c r="B16" s="170"/>
      <c r="C16" s="170"/>
      <c r="D16" s="170"/>
      <c r="E16" s="171"/>
      <c r="F16" s="171"/>
      <c r="G16" s="171"/>
      <c r="H16" s="171"/>
      <c r="I16" s="171"/>
      <c r="J16" s="171"/>
      <c r="K16" s="168"/>
      <c r="L16" s="168"/>
    </row>
    <row r="17" spans="1:18" s="146" customFormat="1" ht="15" customHeight="1">
      <c r="A17" s="160"/>
      <c r="B17" s="128"/>
      <c r="C17" s="128"/>
      <c r="D17" s="128"/>
      <c r="E17" s="128"/>
      <c r="F17" s="128"/>
      <c r="G17" s="128"/>
      <c r="H17" s="128"/>
      <c r="I17" s="128"/>
      <c r="J17" s="128"/>
      <c r="K17" s="128"/>
      <c r="L17" s="128"/>
      <c r="M17" s="159"/>
    </row>
    <row r="18" spans="1:18" s="125" customFormat="1" ht="15" customHeight="1">
      <c r="A18" s="72" t="s">
        <v>456</v>
      </c>
      <c r="B18" s="126"/>
      <c r="C18" s="126"/>
      <c r="D18" s="126"/>
      <c r="E18" s="126"/>
      <c r="F18" s="126"/>
      <c r="G18" s="126"/>
      <c r="H18" s="126"/>
      <c r="I18" s="126"/>
      <c r="J18" s="126"/>
      <c r="K18" s="126"/>
      <c r="L18" s="126"/>
      <c r="M18" s="158"/>
      <c r="N18" s="157"/>
      <c r="O18" s="157"/>
      <c r="P18" s="157"/>
      <c r="Q18" s="157"/>
      <c r="R18" s="157"/>
    </row>
    <row r="19" spans="1:18" s="122" customFormat="1" ht="15" customHeight="1">
      <c r="A19" s="123"/>
      <c r="B19" s="123"/>
      <c r="C19" s="123"/>
      <c r="D19" s="123"/>
      <c r="E19" s="123"/>
      <c r="F19" s="123"/>
      <c r="G19" s="123"/>
      <c r="H19" s="123"/>
      <c r="I19" s="123"/>
      <c r="J19" s="123"/>
      <c r="K19" s="123"/>
      <c r="L19" s="123"/>
      <c r="M19" s="156"/>
      <c r="N19" s="155"/>
      <c r="O19" s="155"/>
      <c r="P19" s="155"/>
      <c r="Q19" s="155"/>
      <c r="R19" s="155"/>
    </row>
    <row r="20" spans="1:18" s="147" customFormat="1" ht="15" customHeight="1">
      <c r="A20" s="246" t="s">
        <v>130</v>
      </c>
      <c r="B20" s="242" t="s">
        <v>457</v>
      </c>
      <c r="C20" s="242" t="s">
        <v>458</v>
      </c>
      <c r="D20" s="242" t="s">
        <v>459</v>
      </c>
      <c r="E20" s="242" t="s">
        <v>460</v>
      </c>
      <c r="F20" s="242" t="s">
        <v>461</v>
      </c>
      <c r="G20" s="242" t="s">
        <v>462</v>
      </c>
      <c r="H20" s="242" t="s">
        <v>463</v>
      </c>
      <c r="I20" s="242" t="s">
        <v>464</v>
      </c>
      <c r="J20" s="152"/>
      <c r="K20" s="150"/>
      <c r="L20" s="150"/>
      <c r="M20" s="150"/>
      <c r="N20" s="150"/>
      <c r="O20" s="150"/>
    </row>
    <row r="21" spans="1:18" s="147" customFormat="1" ht="15" customHeight="1">
      <c r="A21" s="193" t="s">
        <v>452</v>
      </c>
      <c r="B21" s="194">
        <v>9.6370000000000005</v>
      </c>
      <c r="C21" s="195">
        <v>16.2</v>
      </c>
      <c r="D21" s="195">
        <v>11.3</v>
      </c>
      <c r="E21" s="195">
        <v>8.3450000000000006</v>
      </c>
      <c r="F21" s="195">
        <v>2.4380000000000002</v>
      </c>
      <c r="G21" s="195">
        <v>2.532</v>
      </c>
      <c r="H21" s="195">
        <v>0.107</v>
      </c>
      <c r="I21" s="195">
        <v>0.80600000000000005</v>
      </c>
      <c r="N21" s="150"/>
      <c r="O21" s="150"/>
    </row>
    <row r="22" spans="1:18" s="147" customFormat="1" ht="15" customHeight="1">
      <c r="A22" s="193" t="s">
        <v>198</v>
      </c>
      <c r="B22" s="194">
        <v>0</v>
      </c>
      <c r="C22" s="195">
        <v>0</v>
      </c>
      <c r="D22" s="195">
        <v>0</v>
      </c>
      <c r="E22" s="195">
        <v>5.6139999999999999</v>
      </c>
      <c r="F22" s="195"/>
      <c r="G22" s="195">
        <v>3.6890000000000001</v>
      </c>
      <c r="H22" s="195"/>
      <c r="I22" s="195"/>
      <c r="N22" s="150"/>
      <c r="O22" s="150"/>
    </row>
    <row r="23" spans="1:18" s="147" customFormat="1" ht="15" customHeight="1">
      <c r="A23" s="193" t="s">
        <v>451</v>
      </c>
      <c r="B23" s="194">
        <v>8.7520000000000007</v>
      </c>
      <c r="C23" s="195">
        <v>5.0030000000000001</v>
      </c>
      <c r="D23" s="195">
        <v>13.88</v>
      </c>
      <c r="E23" s="195">
        <v>4.6529999999999996</v>
      </c>
      <c r="F23" s="195">
        <v>12.305</v>
      </c>
      <c r="G23" s="195">
        <v>14.154999999999999</v>
      </c>
      <c r="H23" s="195">
        <v>7.1020000000000003</v>
      </c>
      <c r="I23" s="195">
        <v>18.148</v>
      </c>
      <c r="N23" s="150"/>
      <c r="O23" s="150"/>
    </row>
    <row r="24" spans="1:18" s="147" customFormat="1" ht="15" customHeight="1">
      <c r="A24" s="243" t="s">
        <v>336</v>
      </c>
      <c r="B24" s="244">
        <v>18.389000000000003</v>
      </c>
      <c r="C24" s="245">
        <v>21.202999999999999</v>
      </c>
      <c r="D24" s="245">
        <v>25.18</v>
      </c>
      <c r="E24" s="245">
        <v>18.611999999999998</v>
      </c>
      <c r="F24" s="245">
        <v>14.743</v>
      </c>
      <c r="G24" s="245">
        <v>20.375999999999998</v>
      </c>
      <c r="H24" s="245">
        <v>7.2090000000000005</v>
      </c>
      <c r="I24" s="245">
        <v>18.954000000000001</v>
      </c>
      <c r="J24" s="152"/>
      <c r="K24" s="150"/>
      <c r="L24" s="150"/>
      <c r="M24" s="150"/>
      <c r="N24" s="150"/>
      <c r="O24" s="150"/>
    </row>
    <row r="25" spans="1:18" s="147" customFormat="1" ht="12" customHeight="1">
      <c r="A25" s="154"/>
      <c r="B25" s="153"/>
      <c r="C25" s="153"/>
      <c r="D25" s="153"/>
      <c r="E25" s="153"/>
      <c r="F25" s="153"/>
      <c r="G25" s="153"/>
      <c r="H25" s="153"/>
      <c r="I25" s="153"/>
      <c r="J25" s="153"/>
      <c r="K25" s="153"/>
      <c r="L25" s="153"/>
      <c r="M25" s="152"/>
      <c r="N25" s="150"/>
      <c r="O25" s="150"/>
      <c r="P25" s="150"/>
      <c r="Q25" s="150"/>
      <c r="R25" s="150"/>
    </row>
    <row r="26" spans="1:18" s="147" customFormat="1" ht="12.75">
      <c r="A26" s="148"/>
      <c r="B26" s="148"/>
      <c r="C26" s="148"/>
      <c r="D26" s="148"/>
      <c r="E26" s="148"/>
      <c r="F26" s="148"/>
      <c r="G26" s="148"/>
      <c r="H26" s="148"/>
      <c r="I26" s="148"/>
      <c r="J26" s="148"/>
      <c r="K26" s="148"/>
      <c r="L26" s="148"/>
      <c r="M26" s="152"/>
      <c r="N26" s="150"/>
      <c r="O26" s="150"/>
      <c r="P26" s="150"/>
      <c r="Q26" s="150"/>
      <c r="R26" s="150"/>
    </row>
    <row r="27" spans="1:18" s="147" customFormat="1" ht="12.75">
      <c r="A27" s="148"/>
      <c r="B27" s="148"/>
      <c r="C27" s="148"/>
      <c r="D27" s="148"/>
      <c r="E27" s="148"/>
      <c r="F27" s="148"/>
      <c r="G27" s="148"/>
      <c r="H27" s="148"/>
      <c r="I27" s="148"/>
      <c r="J27" s="148"/>
      <c r="K27" s="148"/>
      <c r="L27" s="148"/>
      <c r="M27" s="151"/>
      <c r="N27" s="150"/>
      <c r="O27" s="150"/>
      <c r="P27" s="150"/>
      <c r="Q27" s="150"/>
      <c r="R27" s="150"/>
    </row>
    <row r="28" spans="1:18" s="147" customFormat="1" ht="12.75">
      <c r="A28" s="148"/>
      <c r="B28" s="148"/>
      <c r="C28" s="148"/>
      <c r="D28" s="148"/>
      <c r="E28" s="148"/>
      <c r="F28" s="148"/>
      <c r="G28" s="148"/>
      <c r="H28" s="148"/>
      <c r="I28" s="148"/>
      <c r="J28" s="148"/>
      <c r="K28" s="148"/>
      <c r="L28" s="148"/>
      <c r="M28" s="151"/>
      <c r="N28" s="150"/>
      <c r="O28" s="150"/>
      <c r="P28" s="150"/>
      <c r="Q28" s="150"/>
      <c r="R28" s="150"/>
    </row>
    <row r="29" spans="1:18" s="147" customFormat="1" ht="12.75">
      <c r="A29" s="148"/>
      <c r="B29" s="148"/>
      <c r="C29" s="148"/>
      <c r="D29" s="148"/>
      <c r="E29" s="148"/>
      <c r="F29" s="148"/>
      <c r="G29" s="148"/>
      <c r="H29" s="148"/>
      <c r="I29" s="148"/>
      <c r="J29" s="148"/>
      <c r="K29" s="148"/>
      <c r="L29" s="148"/>
      <c r="M29" s="151"/>
      <c r="N29" s="150"/>
      <c r="O29" s="150"/>
      <c r="P29" s="150"/>
      <c r="Q29" s="150"/>
      <c r="R29" s="150"/>
    </row>
    <row r="30" spans="1:18" s="147" customFormat="1" ht="12.75">
      <c r="A30" s="148"/>
      <c r="B30" s="148"/>
      <c r="C30" s="148"/>
      <c r="D30" s="148"/>
      <c r="E30" s="148"/>
      <c r="F30" s="148"/>
      <c r="G30" s="148"/>
      <c r="H30" s="148"/>
      <c r="I30" s="148"/>
      <c r="J30" s="148"/>
      <c r="K30" s="148"/>
      <c r="L30" s="148"/>
      <c r="M30" s="151"/>
      <c r="N30" s="150"/>
      <c r="O30" s="150"/>
      <c r="P30" s="150"/>
      <c r="Q30" s="150"/>
      <c r="R30" s="150"/>
    </row>
    <row r="31" spans="1:18" s="147" customFormat="1" ht="12.75">
      <c r="A31" s="148"/>
      <c r="B31" s="148"/>
      <c r="C31" s="148"/>
      <c r="D31" s="148"/>
      <c r="E31" s="148"/>
      <c r="F31" s="148"/>
      <c r="G31" s="148"/>
      <c r="H31" s="148"/>
      <c r="I31" s="148"/>
      <c r="J31" s="148"/>
      <c r="K31" s="148"/>
      <c r="L31" s="148"/>
      <c r="M31" s="150"/>
      <c r="N31" s="150"/>
      <c r="O31" s="150"/>
      <c r="P31" s="150"/>
      <c r="Q31" s="150"/>
      <c r="R31" s="150"/>
    </row>
    <row r="32" spans="1:18" s="147" customFormat="1" ht="12.75">
      <c r="A32" s="148"/>
      <c r="B32" s="148"/>
      <c r="C32" s="148"/>
      <c r="D32" s="148"/>
      <c r="E32" s="148"/>
      <c r="F32" s="148"/>
      <c r="G32" s="148"/>
      <c r="H32" s="148"/>
      <c r="I32" s="148"/>
      <c r="J32" s="148"/>
      <c r="K32" s="148"/>
      <c r="L32" s="148"/>
      <c r="M32" s="150"/>
      <c r="N32" s="150"/>
      <c r="O32" s="150"/>
      <c r="P32" s="150"/>
      <c r="Q32" s="150"/>
      <c r="R32" s="150"/>
    </row>
    <row r="33" spans="1:12" s="147" customFormat="1" ht="12.75">
      <c r="A33" s="148"/>
      <c r="B33" s="148"/>
      <c r="C33" s="148"/>
      <c r="D33" s="148"/>
      <c r="E33" s="148"/>
      <c r="F33" s="148"/>
      <c r="G33" s="148"/>
      <c r="H33" s="148"/>
      <c r="I33" s="148"/>
      <c r="J33" s="148"/>
      <c r="K33" s="148"/>
      <c r="L33" s="148"/>
    </row>
    <row r="34" spans="1:12" s="147" customFormat="1" ht="12.75">
      <c r="A34" s="148"/>
      <c r="B34" s="148"/>
      <c r="C34" s="148"/>
      <c r="D34" s="148"/>
      <c r="E34" s="148"/>
      <c r="F34" s="148"/>
      <c r="G34" s="148"/>
      <c r="H34" s="148"/>
      <c r="I34" s="148"/>
      <c r="J34" s="148"/>
      <c r="K34" s="148"/>
      <c r="L34" s="148"/>
    </row>
    <row r="35" spans="1:12" s="147" customFormat="1" ht="12.75">
      <c r="A35" s="148"/>
      <c r="B35" s="148"/>
      <c r="C35" s="148"/>
      <c r="D35" s="148"/>
      <c r="E35" s="148"/>
      <c r="F35" s="148"/>
      <c r="G35" s="148"/>
      <c r="H35" s="148"/>
      <c r="I35" s="148"/>
      <c r="J35" s="148"/>
      <c r="K35" s="148"/>
      <c r="L35" s="148"/>
    </row>
    <row r="36" spans="1:12" s="147" customFormat="1" ht="12.75">
      <c r="A36" s="148"/>
      <c r="B36" s="148"/>
      <c r="C36" s="148"/>
      <c r="D36" s="148"/>
      <c r="E36" s="148"/>
      <c r="F36" s="148"/>
      <c r="G36" s="148"/>
      <c r="H36" s="148"/>
      <c r="I36" s="148"/>
      <c r="J36" s="148"/>
      <c r="K36" s="148"/>
      <c r="L36" s="148"/>
    </row>
    <row r="37" spans="1:12" s="147" customFormat="1" ht="12" customHeight="1">
      <c r="A37" s="148"/>
      <c r="B37" s="148"/>
      <c r="C37" s="148"/>
      <c r="D37" s="148"/>
      <c r="E37" s="148"/>
      <c r="F37" s="148"/>
      <c r="G37" s="148"/>
      <c r="H37" s="148"/>
      <c r="I37" s="148"/>
      <c r="J37" s="148"/>
      <c r="K37" s="148"/>
      <c r="L37" s="148"/>
    </row>
    <row r="38" spans="1:12" s="147" customFormat="1" ht="12.75">
      <c r="A38" s="148"/>
      <c r="B38" s="148"/>
      <c r="C38" s="148"/>
      <c r="D38" s="148"/>
      <c r="E38" s="148"/>
      <c r="F38" s="148"/>
      <c r="G38" s="148"/>
      <c r="H38" s="148"/>
      <c r="I38" s="148"/>
      <c r="J38" s="148"/>
      <c r="K38" s="148"/>
      <c r="L38" s="148"/>
    </row>
    <row r="39" spans="1:12" s="147" customFormat="1" ht="12.75">
      <c r="A39" s="148"/>
      <c r="B39" s="148"/>
      <c r="C39" s="148"/>
      <c r="D39" s="148"/>
      <c r="E39" s="148"/>
      <c r="F39" s="148"/>
      <c r="G39" s="148"/>
      <c r="H39" s="148"/>
      <c r="I39" s="148"/>
      <c r="J39" s="148"/>
      <c r="K39" s="148"/>
      <c r="L39" s="148"/>
    </row>
    <row r="40" spans="1:12" s="147" customFormat="1" ht="12.75">
      <c r="A40" s="148"/>
      <c r="B40" s="148"/>
      <c r="C40" s="148"/>
      <c r="D40" s="148"/>
      <c r="E40" s="148"/>
      <c r="F40" s="148"/>
      <c r="G40" s="148"/>
      <c r="H40" s="148"/>
      <c r="I40" s="148"/>
      <c r="J40" s="148"/>
      <c r="K40" s="148"/>
      <c r="L40" s="148"/>
    </row>
    <row r="41" spans="1:12" s="147" customFormat="1" ht="12.75">
      <c r="A41" s="148"/>
      <c r="B41" s="148"/>
      <c r="C41" s="148"/>
      <c r="D41" s="148"/>
      <c r="E41" s="148"/>
      <c r="F41" s="148"/>
      <c r="G41" s="148"/>
      <c r="H41" s="148"/>
      <c r="I41" s="148"/>
      <c r="J41" s="148"/>
      <c r="K41" s="148"/>
      <c r="L41" s="148"/>
    </row>
    <row r="42" spans="1:12" s="147" customFormat="1" ht="12.75">
      <c r="A42" s="148"/>
      <c r="B42" s="148"/>
      <c r="C42" s="148"/>
      <c r="D42" s="148"/>
      <c r="E42" s="148"/>
      <c r="F42" s="148"/>
      <c r="G42" s="148"/>
      <c r="H42" s="148"/>
      <c r="I42" s="148"/>
      <c r="J42" s="148"/>
      <c r="K42" s="148"/>
      <c r="L42" s="148"/>
    </row>
    <row r="43" spans="1:12" s="147" customFormat="1" ht="12.75">
      <c r="A43" s="148"/>
      <c r="B43" s="148"/>
      <c r="C43" s="148"/>
      <c r="D43" s="148"/>
      <c r="E43" s="148"/>
      <c r="F43" s="148"/>
      <c r="G43" s="148"/>
      <c r="H43" s="148"/>
      <c r="I43" s="148"/>
      <c r="J43" s="148"/>
      <c r="K43" s="148"/>
      <c r="L43" s="148"/>
    </row>
    <row r="44" spans="1:12" s="147" customFormat="1" ht="12.75">
      <c r="A44" s="148"/>
      <c r="B44" s="148"/>
      <c r="C44" s="148"/>
      <c r="D44" s="148"/>
      <c r="E44" s="148"/>
      <c r="F44" s="148"/>
      <c r="G44" s="148"/>
      <c r="H44" s="148"/>
      <c r="I44" s="148"/>
      <c r="J44" s="148"/>
      <c r="K44" s="148"/>
      <c r="L44" s="148"/>
    </row>
    <row r="45" spans="1:12" s="147" customFormat="1" ht="12.75">
      <c r="A45" s="148"/>
      <c r="B45" s="148"/>
      <c r="C45" s="148"/>
      <c r="D45" s="148"/>
      <c r="E45" s="148"/>
      <c r="F45" s="148"/>
      <c r="G45" s="148"/>
      <c r="H45" s="148"/>
      <c r="I45" s="148"/>
      <c r="J45" s="148"/>
      <c r="K45" s="148"/>
      <c r="L45" s="148"/>
    </row>
    <row r="46" spans="1:12" s="147" customFormat="1" ht="12.75">
      <c r="A46" s="148"/>
      <c r="B46" s="148"/>
      <c r="C46" s="148"/>
      <c r="D46" s="148"/>
      <c r="E46" s="148"/>
      <c r="F46" s="148"/>
      <c r="G46" s="148"/>
      <c r="H46" s="148"/>
      <c r="I46" s="148"/>
      <c r="J46" s="148"/>
      <c r="K46" s="148"/>
      <c r="L46" s="148"/>
    </row>
    <row r="47" spans="1:12" s="147" customFormat="1" ht="4.5" customHeight="1">
      <c r="A47" s="148"/>
      <c r="B47" s="148"/>
      <c r="C47" s="148"/>
      <c r="D47" s="148"/>
      <c r="E47" s="148"/>
      <c r="F47" s="148"/>
      <c r="G47" s="148"/>
      <c r="H47" s="148"/>
      <c r="I47" s="148"/>
      <c r="J47" s="148"/>
      <c r="K47" s="148"/>
      <c r="L47" s="148"/>
    </row>
    <row r="48" spans="1:12" s="147" customFormat="1" ht="12.75">
      <c r="A48" s="149"/>
      <c r="B48" s="148"/>
      <c r="C48" s="148"/>
      <c r="D48" s="148"/>
      <c r="E48" s="148"/>
      <c r="F48" s="148"/>
      <c r="G48" s="148"/>
      <c r="H48" s="148"/>
      <c r="I48" s="148"/>
      <c r="J48" s="148"/>
      <c r="K48" s="148"/>
      <c r="L48" s="148"/>
    </row>
  </sheetData>
  <sheetProtection formatCells="0" insertRows="0" deleteRows="0"/>
  <mergeCells count="4">
    <mergeCell ref="A4:L4"/>
    <mergeCell ref="G5:H5"/>
    <mergeCell ref="I5:J5"/>
    <mergeCell ref="K5:L5"/>
  </mergeCells>
  <pageMargins left="0.7" right="0.7" top="0.75" bottom="0.75" header="0.3" footer="0.3"/>
  <pageSetup paperSize="9" scale="63" fitToHeight="0" orientation="portrait" r:id="rId1"/>
  <headerFooter>
    <oddHeader xml:space="preserve">&amp;RFactbook - SpareBank 1 SR-Bank Group </oddHeader>
    <oddFooter>&amp;R&amp;P av &amp;N</oddFooter>
  </headerFooter>
  <drawing r:id="rId2"/>
  <legacyDrawing r:id="rId3"/>
  <controls>
    <mc:AlternateContent xmlns:mc="http://schemas.openxmlformats.org/markup-compatibility/2006">
      <mc:Choice Requires="x14">
        <control shapeId="21505" r:id="rId4" name="CustomMemberDispatchertb1">
          <controlPr defaultSize="0" autoLine="0" autoPict="0" r:id="rId5">
            <anchor moveWithCells="1" sizeWithCells="1">
              <from>
                <xdr:col>0</xdr:col>
                <xdr:colOff>0</xdr:colOff>
                <xdr:row>0</xdr:row>
                <xdr:rowOff>0</xdr:rowOff>
              </from>
              <to>
                <xdr:col>0</xdr:col>
                <xdr:colOff>914400</xdr:colOff>
                <xdr:row>0</xdr:row>
                <xdr:rowOff>0</xdr:rowOff>
              </to>
            </anchor>
          </controlPr>
        </control>
      </mc:Choice>
      <mc:Fallback>
        <control shapeId="21505" r:id="rId4" name="CustomMemberDispatcher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C0AD9-7C81-4D54-B260-938EC5661102}">
  <sheetPr codeName="Ark12"/>
  <dimension ref="A1:Q62"/>
  <sheetViews>
    <sheetView showGridLines="0" zoomScaleNormal="100" zoomScaleSheetLayoutView="85" workbookViewId="0">
      <selection activeCell="E27" sqref="E27"/>
    </sheetView>
  </sheetViews>
  <sheetFormatPr baseColWidth="10" defaultColWidth="10" defaultRowHeight="15"/>
  <cols>
    <col min="1" max="1" width="47.7109375" customWidth="1"/>
    <col min="2" max="3" width="11.85546875" bestFit="1" customWidth="1"/>
    <col min="4" max="4" width="11.28515625" bestFit="1" customWidth="1"/>
    <col min="5" max="8" width="11.85546875" bestFit="1" customWidth="1"/>
    <col min="9" max="9" width="10.28515625" customWidth="1"/>
    <col min="10" max="10" width="10.140625" bestFit="1" customWidth="1"/>
  </cols>
  <sheetData>
    <row r="1" spans="1:13" s="124" customFormat="1" ht="18.75" customHeight="1">
      <c r="A1" s="72" t="s">
        <v>465</v>
      </c>
      <c r="B1" s="126"/>
      <c r="C1" s="126"/>
      <c r="D1" s="126"/>
      <c r="E1" s="126"/>
      <c r="F1" s="126"/>
      <c r="G1" s="126"/>
      <c r="H1" s="126"/>
      <c r="I1" s="126"/>
      <c r="J1" s="126"/>
    </row>
    <row r="2" spans="1:13" s="121" customFormat="1" ht="15" customHeight="1">
      <c r="A2" s="123"/>
      <c r="B2" s="123"/>
      <c r="C2" s="123"/>
      <c r="D2" s="123"/>
      <c r="E2" s="123"/>
      <c r="F2" s="123"/>
      <c r="G2" s="123"/>
      <c r="H2" s="123"/>
      <c r="I2" s="123"/>
      <c r="J2" s="123"/>
      <c r="K2" s="122"/>
    </row>
    <row r="3" spans="1:13" s="127" customFormat="1" ht="15" customHeight="1">
      <c r="A3" s="247" t="s">
        <v>130</v>
      </c>
      <c r="B3" s="219"/>
      <c r="C3" s="219"/>
      <c r="D3" s="219"/>
      <c r="E3" s="242" t="s">
        <v>447</v>
      </c>
      <c r="F3" s="242" t="s">
        <v>466</v>
      </c>
      <c r="G3" s="242" t="s">
        <v>467</v>
      </c>
      <c r="H3" s="285" t="s">
        <v>336</v>
      </c>
      <c r="I3" s="145"/>
      <c r="J3" s="121"/>
      <c r="K3" s="121"/>
      <c r="L3" s="121"/>
      <c r="M3" s="121"/>
    </row>
    <row r="4" spans="1:13" s="127" customFormat="1" ht="15" customHeight="1">
      <c r="A4" s="316" t="s">
        <v>177</v>
      </c>
      <c r="B4" s="316"/>
      <c r="C4" s="316"/>
      <c r="D4" s="316"/>
      <c r="E4" s="220">
        <v>59.247999999999998</v>
      </c>
      <c r="F4" s="220">
        <v>0</v>
      </c>
      <c r="G4" s="220">
        <v>16.368000000000002</v>
      </c>
      <c r="H4" s="221">
        <v>75.616</v>
      </c>
      <c r="I4" s="144"/>
      <c r="K4" s="144"/>
      <c r="L4" s="144"/>
      <c r="M4" s="144"/>
    </row>
    <row r="5" spans="1:13" s="127" customFormat="1" ht="31.5" customHeight="1">
      <c r="A5" s="317" t="s">
        <v>468</v>
      </c>
      <c r="B5" s="317"/>
      <c r="C5" s="317"/>
      <c r="D5" s="317"/>
      <c r="E5" s="223">
        <v>18110.420929</v>
      </c>
      <c r="F5" s="223">
        <v>2131.5790709999997</v>
      </c>
      <c r="G5" s="223">
        <v>0</v>
      </c>
      <c r="H5" s="224">
        <v>20242</v>
      </c>
      <c r="I5" s="144"/>
      <c r="K5" s="144"/>
      <c r="L5" s="144"/>
      <c r="M5" s="144"/>
    </row>
    <row r="6" spans="1:13" s="127" customFormat="1" ht="15" customHeight="1">
      <c r="A6" s="316" t="s">
        <v>469</v>
      </c>
      <c r="B6" s="316"/>
      <c r="C6" s="316"/>
      <c r="D6" s="316"/>
      <c r="E6" s="220">
        <v>11022.170760000001</v>
      </c>
      <c r="F6" s="220">
        <v>2930.82924</v>
      </c>
      <c r="G6" s="220">
        <v>0</v>
      </c>
      <c r="H6" s="221">
        <v>13953</v>
      </c>
      <c r="I6" s="144"/>
      <c r="K6" s="144"/>
      <c r="L6" s="144"/>
      <c r="M6" s="144"/>
    </row>
    <row r="7" spans="1:13" s="127" customFormat="1" ht="15" customHeight="1">
      <c r="A7" s="316" t="s">
        <v>470</v>
      </c>
      <c r="B7" s="316"/>
      <c r="C7" s="316"/>
      <c r="D7" s="316"/>
      <c r="E7" s="220">
        <v>22301.775959999999</v>
      </c>
      <c r="F7" s="220">
        <v>5832.2240399999991</v>
      </c>
      <c r="G7" s="220">
        <v>0</v>
      </c>
      <c r="H7" s="221">
        <v>28134</v>
      </c>
      <c r="J7" s="144"/>
      <c r="K7" s="144"/>
      <c r="L7" s="144"/>
      <c r="M7" s="144"/>
    </row>
    <row r="8" spans="1:13" s="127" customFormat="1" ht="15" customHeight="1">
      <c r="A8" s="316" t="s">
        <v>189</v>
      </c>
      <c r="B8" s="316"/>
      <c r="C8" s="316"/>
      <c r="D8" s="316"/>
      <c r="E8" s="220"/>
      <c r="F8" s="220"/>
      <c r="G8" s="220"/>
      <c r="H8" s="221"/>
      <c r="J8" s="144"/>
      <c r="K8" s="144"/>
      <c r="L8" s="144"/>
      <c r="M8" s="144"/>
    </row>
    <row r="9" spans="1:13" s="142" customFormat="1" ht="15" customHeight="1">
      <c r="A9" s="315" t="s">
        <v>471</v>
      </c>
      <c r="B9" s="315"/>
      <c r="C9" s="315"/>
      <c r="D9" s="315"/>
      <c r="E9" s="222">
        <v>51493.615648999999</v>
      </c>
      <c r="F9" s="222">
        <v>10894.632350999998</v>
      </c>
      <c r="G9" s="222">
        <v>16.368000000000002</v>
      </c>
      <c r="H9" s="222">
        <v>62404.616000000002</v>
      </c>
      <c r="J9" s="143"/>
      <c r="K9" s="143"/>
      <c r="L9" s="143"/>
      <c r="M9" s="143"/>
    </row>
    <row r="10" spans="1:13" s="127" customFormat="1" ht="30" customHeight="1">
      <c r="A10" s="316" t="s">
        <v>472</v>
      </c>
      <c r="B10" s="316"/>
      <c r="C10" s="316"/>
      <c r="D10" s="316"/>
      <c r="E10" s="220"/>
      <c r="F10" s="220"/>
      <c r="G10" s="220"/>
      <c r="H10" s="221"/>
      <c r="J10" s="144"/>
      <c r="K10" s="144"/>
      <c r="L10" s="144"/>
      <c r="M10" s="144"/>
    </row>
    <row r="11" spans="1:13" s="127" customFormat="1" ht="15" customHeight="1">
      <c r="A11" s="316" t="s">
        <v>473</v>
      </c>
      <c r="B11" s="316"/>
      <c r="C11" s="316"/>
      <c r="D11" s="316"/>
      <c r="E11" s="220">
        <v>521.69871000000001</v>
      </c>
      <c r="F11" s="220">
        <v>129.30128999999999</v>
      </c>
      <c r="G11" s="220">
        <v>0</v>
      </c>
      <c r="H11" s="221">
        <v>651</v>
      </c>
      <c r="J11" s="144"/>
      <c r="K11" s="144"/>
      <c r="L11" s="144"/>
      <c r="M11" s="144"/>
    </row>
    <row r="12" spans="1:13" s="127" customFormat="1" ht="15" customHeight="1">
      <c r="A12" s="316" t="s">
        <v>474</v>
      </c>
      <c r="B12" s="316"/>
      <c r="C12" s="316"/>
      <c r="D12" s="316"/>
      <c r="E12" s="220"/>
      <c r="F12" s="220"/>
      <c r="G12" s="220"/>
      <c r="H12" s="221"/>
      <c r="J12" s="144"/>
      <c r="K12" s="144"/>
      <c r="L12" s="144"/>
      <c r="M12" s="144"/>
    </row>
    <row r="13" spans="1:13" s="127" customFormat="1" ht="15" customHeight="1">
      <c r="A13" s="316" t="s">
        <v>189</v>
      </c>
      <c r="B13" s="316"/>
      <c r="C13" s="316"/>
      <c r="D13" s="316"/>
      <c r="E13" s="220"/>
      <c r="F13" s="220"/>
      <c r="G13" s="220"/>
      <c r="H13" s="221"/>
      <c r="J13" s="144"/>
      <c r="K13" s="144"/>
      <c r="L13" s="144"/>
      <c r="M13" s="144"/>
    </row>
    <row r="14" spans="1:13" s="142" customFormat="1" ht="15" customHeight="1">
      <c r="A14" s="315" t="s">
        <v>475</v>
      </c>
      <c r="B14" s="315"/>
      <c r="C14" s="315"/>
      <c r="D14" s="315"/>
      <c r="E14" s="222">
        <v>521.69871000000001</v>
      </c>
      <c r="F14" s="222">
        <v>129.30128999999999</v>
      </c>
      <c r="G14" s="222">
        <v>0</v>
      </c>
      <c r="H14" s="222">
        <v>651</v>
      </c>
      <c r="J14" s="143"/>
      <c r="K14" s="143"/>
      <c r="L14" s="143"/>
      <c r="M14" s="143"/>
    </row>
    <row r="15" spans="1:13" s="127" customFormat="1" ht="15" customHeight="1">
      <c r="A15" s="316" t="s">
        <v>476</v>
      </c>
      <c r="B15" s="316"/>
      <c r="C15" s="316"/>
      <c r="D15" s="316"/>
      <c r="E15" s="220"/>
      <c r="F15" s="220"/>
      <c r="G15" s="220"/>
      <c r="H15" s="221"/>
      <c r="J15" s="144"/>
      <c r="K15" s="144"/>
      <c r="L15" s="144"/>
      <c r="M15" s="144"/>
    </row>
    <row r="16" spans="1:13" s="127" customFormat="1" ht="15" customHeight="1">
      <c r="A16" s="316" t="s">
        <v>473</v>
      </c>
      <c r="B16" s="316"/>
      <c r="C16" s="316"/>
      <c r="D16" s="316"/>
      <c r="E16" s="220"/>
      <c r="F16" s="220"/>
      <c r="G16" s="220"/>
      <c r="H16" s="221"/>
      <c r="J16" s="144"/>
      <c r="K16" s="144"/>
      <c r="L16" s="144"/>
      <c r="M16" s="144"/>
    </row>
    <row r="17" spans="1:15" s="127" customFormat="1" ht="15" customHeight="1">
      <c r="A17" s="316" t="s">
        <v>477</v>
      </c>
      <c r="B17" s="316"/>
      <c r="C17" s="316"/>
      <c r="D17" s="316"/>
      <c r="E17" s="220"/>
      <c r="F17" s="220"/>
      <c r="G17" s="220"/>
      <c r="H17" s="221"/>
      <c r="J17" s="144"/>
      <c r="K17" s="144"/>
      <c r="L17" s="144"/>
      <c r="M17" s="144"/>
    </row>
    <row r="18" spans="1:15" s="127" customFormat="1" ht="15" customHeight="1">
      <c r="A18" s="316" t="s">
        <v>478</v>
      </c>
      <c r="B18" s="316"/>
      <c r="C18" s="316"/>
      <c r="D18" s="316"/>
      <c r="E18" s="220"/>
      <c r="F18" s="220"/>
      <c r="G18" s="220"/>
      <c r="H18" s="221"/>
      <c r="J18" s="144"/>
      <c r="K18" s="144"/>
      <c r="L18" s="144"/>
      <c r="M18" s="144"/>
    </row>
    <row r="19" spans="1:15" s="127" customFormat="1" ht="15" customHeight="1">
      <c r="A19" s="316" t="s">
        <v>189</v>
      </c>
      <c r="B19" s="316"/>
      <c r="C19" s="316"/>
      <c r="D19" s="316"/>
      <c r="E19" s="220"/>
      <c r="F19" s="220"/>
      <c r="G19" s="220"/>
      <c r="H19" s="221"/>
      <c r="J19" s="144"/>
      <c r="K19" s="144"/>
      <c r="L19" s="144"/>
      <c r="M19" s="144"/>
    </row>
    <row r="20" spans="1:15" s="142" customFormat="1" ht="15" customHeight="1">
      <c r="A20" s="315" t="s">
        <v>479</v>
      </c>
      <c r="B20" s="315"/>
      <c r="C20" s="315"/>
      <c r="D20" s="315"/>
      <c r="E20" s="222">
        <v>0</v>
      </c>
      <c r="F20" s="222">
        <v>0</v>
      </c>
      <c r="G20" s="222">
        <v>0</v>
      </c>
      <c r="H20" s="222">
        <v>0</v>
      </c>
      <c r="J20" s="143"/>
      <c r="K20" s="143"/>
      <c r="L20" s="143"/>
      <c r="M20" s="143"/>
    </row>
    <row r="21" spans="1:15" s="142" customFormat="1" ht="15" customHeight="1">
      <c r="A21" s="315" t="s">
        <v>480</v>
      </c>
      <c r="B21" s="315"/>
      <c r="C21" s="315"/>
      <c r="D21" s="315"/>
      <c r="E21" s="222">
        <v>521.69871000000001</v>
      </c>
      <c r="F21" s="222">
        <v>129.30128999999999</v>
      </c>
      <c r="G21" s="222">
        <v>0</v>
      </c>
      <c r="H21" s="222">
        <v>651</v>
      </c>
      <c r="J21" s="143"/>
      <c r="K21" s="143"/>
      <c r="L21" s="143"/>
      <c r="M21" s="143"/>
    </row>
    <row r="22" spans="1:15" s="140" customFormat="1" ht="15" customHeight="1">
      <c r="A22" s="315" t="s">
        <v>481</v>
      </c>
      <c r="B22" s="315"/>
      <c r="C22" s="315"/>
      <c r="D22" s="315"/>
      <c r="E22" s="222">
        <v>52015.314358999996</v>
      </c>
      <c r="F22" s="222">
        <v>11023.933640999998</v>
      </c>
      <c r="G22" s="222">
        <v>16.368000000000002</v>
      </c>
      <c r="H22" s="222">
        <v>63055.616000000002</v>
      </c>
      <c r="J22" s="142"/>
      <c r="K22" s="142"/>
      <c r="L22" s="142"/>
      <c r="M22" s="142"/>
    </row>
    <row r="23" spans="1:15" s="117" customFormat="1" ht="15" customHeight="1">
      <c r="A23" s="204"/>
      <c r="B23" s="141"/>
      <c r="C23" s="141"/>
      <c r="D23" s="141"/>
      <c r="E23" s="141"/>
      <c r="F23" s="141"/>
      <c r="G23" s="141"/>
      <c r="H23" s="141"/>
      <c r="I23" s="141"/>
      <c r="J23" s="141"/>
      <c r="K23" s="120"/>
      <c r="L23" s="140"/>
      <c r="M23" s="140"/>
      <c r="N23" s="140"/>
      <c r="O23" s="140"/>
    </row>
    <row r="24" spans="1:15" s="137" customFormat="1" ht="15" customHeight="1">
      <c r="A24" s="281"/>
      <c r="B24" s="139"/>
      <c r="C24" s="139"/>
      <c r="D24" s="139"/>
      <c r="E24" s="139"/>
      <c r="F24" s="139"/>
      <c r="G24" s="139"/>
      <c r="H24" s="139"/>
      <c r="I24" s="139"/>
      <c r="J24" s="139"/>
      <c r="K24" s="138"/>
      <c r="L24" s="117"/>
      <c r="M24" s="117"/>
      <c r="N24" s="117"/>
      <c r="O24" s="117"/>
    </row>
    <row r="25" spans="1:15" s="117" customFormat="1" ht="15" customHeight="1">
      <c r="A25" s="247" t="s">
        <v>130</v>
      </c>
      <c r="B25" s="239" t="s">
        <v>131</v>
      </c>
      <c r="C25" s="240" t="s">
        <v>132</v>
      </c>
      <c r="D25" s="240" t="s">
        <v>133</v>
      </c>
      <c r="E25" s="240" t="s">
        <v>134</v>
      </c>
      <c r="F25" s="240" t="s">
        <v>135</v>
      </c>
      <c r="G25" s="240" t="s">
        <v>136</v>
      </c>
      <c r="H25" s="240" t="s">
        <v>137</v>
      </c>
      <c r="I25" s="240" t="s">
        <v>138</v>
      </c>
      <c r="J25" s="137"/>
      <c r="K25" s="137"/>
      <c r="L25" s="137"/>
      <c r="M25" s="137"/>
      <c r="N25" s="118"/>
      <c r="O25" s="120"/>
    </row>
    <row r="26" spans="1:15" s="117" customFormat="1" ht="15" customHeight="1">
      <c r="A26" s="316" t="s">
        <v>177</v>
      </c>
      <c r="B26" s="206">
        <v>75.5</v>
      </c>
      <c r="C26" s="207">
        <v>80</v>
      </c>
      <c r="D26" s="207">
        <v>77</v>
      </c>
      <c r="E26" s="207">
        <v>87.8</v>
      </c>
      <c r="F26" s="207">
        <v>78</v>
      </c>
      <c r="G26" s="208">
        <v>77</v>
      </c>
      <c r="H26" s="207">
        <v>137</v>
      </c>
      <c r="I26" s="207">
        <v>131</v>
      </c>
      <c r="J26" s="118"/>
      <c r="K26" s="118"/>
      <c r="L26" s="118"/>
      <c r="M26" s="118"/>
      <c r="N26" s="119"/>
      <c r="O26" s="120"/>
    </row>
    <row r="27" spans="1:15" s="117" customFormat="1" ht="30.75" customHeight="1">
      <c r="A27" s="316" t="s">
        <v>468</v>
      </c>
      <c r="B27" s="206">
        <v>20242</v>
      </c>
      <c r="C27" s="207">
        <v>17200</v>
      </c>
      <c r="D27" s="207">
        <v>17959</v>
      </c>
      <c r="E27" s="207">
        <v>18971</v>
      </c>
      <c r="F27" s="207">
        <v>18112</v>
      </c>
      <c r="G27" s="208">
        <v>15458</v>
      </c>
      <c r="H27" s="207">
        <v>15839</v>
      </c>
      <c r="I27" s="207">
        <v>19784</v>
      </c>
      <c r="J27" s="119"/>
      <c r="K27" s="119"/>
      <c r="L27" s="119"/>
      <c r="M27" s="119"/>
      <c r="N27" s="119"/>
      <c r="O27" s="120"/>
    </row>
    <row r="28" spans="1:15" s="117" customFormat="1" ht="15" customHeight="1">
      <c r="A28" s="209" t="s">
        <v>469</v>
      </c>
      <c r="B28" s="206">
        <v>13953</v>
      </c>
      <c r="C28" s="207">
        <v>13042</v>
      </c>
      <c r="D28" s="207">
        <v>13348</v>
      </c>
      <c r="E28" s="207">
        <v>13092</v>
      </c>
      <c r="F28" s="207">
        <v>14077</v>
      </c>
      <c r="G28" s="208">
        <v>12627</v>
      </c>
      <c r="H28" s="207">
        <v>12705</v>
      </c>
      <c r="I28" s="207">
        <v>9622</v>
      </c>
      <c r="J28" s="119"/>
      <c r="K28" s="119"/>
      <c r="L28" s="119"/>
      <c r="M28" s="119"/>
      <c r="N28" s="119"/>
      <c r="O28" s="120"/>
    </row>
    <row r="29" spans="1:15" s="117" customFormat="1" ht="15" customHeight="1">
      <c r="A29" s="209" t="s">
        <v>470</v>
      </c>
      <c r="B29" s="206">
        <v>28134</v>
      </c>
      <c r="C29" s="207">
        <v>20510</v>
      </c>
      <c r="D29" s="207">
        <v>15476</v>
      </c>
      <c r="E29" s="207">
        <v>19288</v>
      </c>
      <c r="F29" s="207">
        <v>23471</v>
      </c>
      <c r="G29" s="208">
        <v>23414</v>
      </c>
      <c r="H29" s="207">
        <v>25371</v>
      </c>
      <c r="I29" s="207">
        <v>21441</v>
      </c>
      <c r="J29" s="119"/>
      <c r="K29" s="119"/>
      <c r="L29" s="119"/>
      <c r="M29" s="119"/>
      <c r="N29" s="119"/>
      <c r="O29" s="120"/>
    </row>
    <row r="30" spans="1:15" s="117" customFormat="1" ht="15" customHeight="1">
      <c r="A30" s="209" t="s">
        <v>189</v>
      </c>
      <c r="B30" s="206"/>
      <c r="C30" s="207"/>
      <c r="D30" s="207"/>
      <c r="E30" s="207"/>
      <c r="F30" s="207"/>
      <c r="G30" s="208"/>
      <c r="H30" s="207"/>
      <c r="I30" s="207"/>
      <c r="J30" s="119"/>
      <c r="K30" s="119"/>
      <c r="L30" s="119"/>
      <c r="M30" s="119"/>
      <c r="N30" s="119"/>
      <c r="O30" s="120"/>
    </row>
    <row r="31" spans="1:15" s="135" customFormat="1" ht="15" customHeight="1">
      <c r="A31" s="210" t="s">
        <v>471</v>
      </c>
      <c r="B31" s="211">
        <v>62404.5</v>
      </c>
      <c r="C31" s="320">
        <v>50832</v>
      </c>
      <c r="D31" s="320">
        <v>46860</v>
      </c>
      <c r="E31" s="212">
        <v>51438.8</v>
      </c>
      <c r="F31" s="212">
        <v>55738</v>
      </c>
      <c r="G31" s="212">
        <v>51576</v>
      </c>
      <c r="H31" s="212">
        <v>54052</v>
      </c>
      <c r="I31" s="212">
        <v>50978</v>
      </c>
      <c r="J31" s="119"/>
      <c r="K31" s="119"/>
      <c r="L31" s="119"/>
      <c r="M31" s="119"/>
      <c r="N31" s="132"/>
      <c r="O31" s="136"/>
    </row>
    <row r="32" spans="1:15" s="117" customFormat="1" ht="31.5" customHeight="1">
      <c r="A32" s="209" t="s">
        <v>472</v>
      </c>
      <c r="B32" s="206"/>
      <c r="C32" s="207">
        <v>1050</v>
      </c>
      <c r="D32" s="207"/>
      <c r="E32" s="213"/>
      <c r="F32" s="213"/>
      <c r="G32" s="213"/>
      <c r="H32" s="213"/>
      <c r="I32" s="213">
        <v>2163</v>
      </c>
      <c r="J32" s="119"/>
      <c r="K32" s="119"/>
      <c r="L32" s="119"/>
      <c r="M32" s="119"/>
      <c r="N32" s="119"/>
      <c r="O32" s="120"/>
    </row>
    <row r="33" spans="1:15" s="117" customFormat="1" ht="15" customHeight="1">
      <c r="A33" s="209" t="s">
        <v>473</v>
      </c>
      <c r="B33" s="206">
        <v>651</v>
      </c>
      <c r="C33" s="207">
        <v>752</v>
      </c>
      <c r="D33" s="207">
        <v>84</v>
      </c>
      <c r="E33" s="213">
        <v>671</v>
      </c>
      <c r="F33" s="213">
        <v>972</v>
      </c>
      <c r="G33" s="213">
        <v>679</v>
      </c>
      <c r="H33" s="213">
        <v>2067</v>
      </c>
      <c r="I33" s="213">
        <v>1390</v>
      </c>
      <c r="J33" s="119"/>
      <c r="K33" s="119"/>
      <c r="L33" s="119"/>
      <c r="M33" s="119"/>
      <c r="N33" s="119"/>
      <c r="O33" s="120"/>
    </row>
    <row r="34" spans="1:15" s="117" customFormat="1" ht="15" customHeight="1">
      <c r="A34" s="209" t="s">
        <v>474</v>
      </c>
      <c r="B34" s="206"/>
      <c r="C34" s="207"/>
      <c r="D34" s="207"/>
      <c r="E34" s="213"/>
      <c r="F34" s="213"/>
      <c r="G34" s="213"/>
      <c r="H34" s="213"/>
      <c r="I34" s="213"/>
      <c r="J34" s="119"/>
      <c r="K34" s="119"/>
      <c r="L34" s="119"/>
      <c r="M34" s="119"/>
      <c r="N34" s="119"/>
      <c r="O34" s="120"/>
    </row>
    <row r="35" spans="1:15" s="117" customFormat="1" ht="15" customHeight="1">
      <c r="A35" s="209" t="s">
        <v>189</v>
      </c>
      <c r="B35" s="206"/>
      <c r="C35" s="207"/>
      <c r="D35" s="207"/>
      <c r="E35" s="213"/>
      <c r="F35" s="213"/>
      <c r="G35" s="213"/>
      <c r="H35" s="213"/>
      <c r="I35" s="213"/>
      <c r="J35" s="119"/>
      <c r="K35" s="119"/>
      <c r="L35" s="119"/>
      <c r="M35" s="119"/>
      <c r="N35" s="119"/>
      <c r="O35" s="120"/>
    </row>
    <row r="36" spans="1:15" s="135" customFormat="1" ht="15" customHeight="1">
      <c r="A36" s="210" t="s">
        <v>475</v>
      </c>
      <c r="B36" s="211">
        <v>651</v>
      </c>
      <c r="C36" s="320">
        <v>1802</v>
      </c>
      <c r="D36" s="320">
        <v>84</v>
      </c>
      <c r="E36" s="212">
        <v>671</v>
      </c>
      <c r="F36" s="212">
        <v>972</v>
      </c>
      <c r="G36" s="212">
        <v>679</v>
      </c>
      <c r="H36" s="212">
        <v>2067</v>
      </c>
      <c r="I36" s="212">
        <v>3553</v>
      </c>
      <c r="J36" s="119"/>
      <c r="K36" s="119"/>
      <c r="L36" s="119"/>
      <c r="M36" s="119"/>
      <c r="N36" s="132"/>
      <c r="O36" s="136"/>
    </row>
    <row r="37" spans="1:15" s="117" customFormat="1" ht="15" customHeight="1">
      <c r="A37" s="209" t="s">
        <v>476</v>
      </c>
      <c r="B37" s="206"/>
      <c r="C37" s="207"/>
      <c r="D37" s="207"/>
      <c r="E37" s="207"/>
      <c r="F37" s="207"/>
      <c r="G37" s="208"/>
      <c r="H37" s="207"/>
      <c r="I37" s="207"/>
      <c r="J37" s="119"/>
      <c r="K37" s="119"/>
      <c r="L37" s="119"/>
      <c r="M37" s="119"/>
      <c r="N37" s="119"/>
      <c r="O37" s="120"/>
    </row>
    <row r="38" spans="1:15" s="117" customFormat="1" ht="15" customHeight="1">
      <c r="A38" s="214" t="s">
        <v>473</v>
      </c>
      <c r="B38" s="206"/>
      <c r="C38" s="207"/>
      <c r="D38" s="207"/>
      <c r="E38" s="207"/>
      <c r="F38" s="207"/>
      <c r="G38" s="208"/>
      <c r="H38" s="207"/>
      <c r="I38" s="207"/>
      <c r="J38" s="119"/>
      <c r="K38" s="119"/>
      <c r="L38" s="119"/>
      <c r="M38" s="119"/>
      <c r="N38" s="119"/>
      <c r="O38" s="120"/>
    </row>
    <row r="39" spans="1:15" s="117" customFormat="1" ht="15" customHeight="1">
      <c r="A39" s="215" t="s">
        <v>477</v>
      </c>
      <c r="B39" s="206"/>
      <c r="C39" s="207"/>
      <c r="D39" s="207"/>
      <c r="E39" s="207"/>
      <c r="F39" s="207"/>
      <c r="G39" s="208"/>
      <c r="H39" s="207"/>
      <c r="I39" s="207"/>
      <c r="J39" s="119"/>
      <c r="K39" s="119"/>
      <c r="L39" s="119"/>
      <c r="M39" s="119"/>
      <c r="N39" s="119"/>
      <c r="O39" s="120"/>
    </row>
    <row r="40" spans="1:15" s="117" customFormat="1" ht="15" customHeight="1">
      <c r="A40" s="214" t="s">
        <v>478</v>
      </c>
      <c r="B40" s="206"/>
      <c r="C40" s="207"/>
      <c r="D40" s="207"/>
      <c r="E40" s="207"/>
      <c r="F40" s="207"/>
      <c r="G40" s="208"/>
      <c r="H40" s="207"/>
      <c r="I40" s="207"/>
      <c r="J40" s="119"/>
      <c r="K40" s="119"/>
      <c r="L40" s="119"/>
      <c r="M40" s="119"/>
      <c r="N40" s="119"/>
      <c r="O40" s="120"/>
    </row>
    <row r="41" spans="1:15" s="117" customFormat="1" ht="15" customHeight="1">
      <c r="A41" s="209" t="s">
        <v>189</v>
      </c>
      <c r="B41" s="206"/>
      <c r="C41" s="207"/>
      <c r="D41" s="207"/>
      <c r="E41" s="207"/>
      <c r="F41" s="207"/>
      <c r="G41" s="208"/>
      <c r="H41" s="207"/>
      <c r="I41" s="207"/>
      <c r="J41" s="119"/>
      <c r="K41" s="119"/>
      <c r="L41" s="119"/>
      <c r="M41" s="119"/>
      <c r="N41" s="119"/>
      <c r="O41" s="120"/>
    </row>
    <row r="42" spans="1:15" s="135" customFormat="1" ht="15" customHeight="1">
      <c r="A42" s="210" t="s">
        <v>479</v>
      </c>
      <c r="B42" s="211">
        <v>0</v>
      </c>
      <c r="C42" s="320">
        <v>0</v>
      </c>
      <c r="D42" s="320">
        <v>0</v>
      </c>
      <c r="E42" s="212">
        <v>0</v>
      </c>
      <c r="F42" s="212">
        <v>0</v>
      </c>
      <c r="G42" s="212">
        <v>0</v>
      </c>
      <c r="H42" s="212">
        <v>0</v>
      </c>
      <c r="I42" s="212">
        <v>0</v>
      </c>
      <c r="J42" s="119"/>
      <c r="K42" s="119"/>
      <c r="L42" s="119"/>
      <c r="M42" s="119"/>
      <c r="N42" s="132"/>
      <c r="O42" s="136"/>
    </row>
    <row r="43" spans="1:15" s="135" customFormat="1" ht="15" customHeight="1">
      <c r="A43" s="216" t="s">
        <v>480</v>
      </c>
      <c r="B43" s="217">
        <v>651</v>
      </c>
      <c r="C43" s="321">
        <v>1802</v>
      </c>
      <c r="D43" s="321">
        <v>84</v>
      </c>
      <c r="E43" s="218">
        <v>671</v>
      </c>
      <c r="F43" s="218">
        <v>972</v>
      </c>
      <c r="G43" s="218">
        <v>679</v>
      </c>
      <c r="H43" s="218">
        <v>2067</v>
      </c>
      <c r="I43" s="218">
        <v>3553</v>
      </c>
      <c r="J43" s="119"/>
      <c r="K43" s="119"/>
      <c r="L43" s="119"/>
      <c r="M43" s="119"/>
      <c r="N43" s="132"/>
      <c r="O43" s="136"/>
    </row>
    <row r="44" spans="1:15" s="135" customFormat="1" ht="15" customHeight="1">
      <c r="A44" s="210" t="s">
        <v>481</v>
      </c>
      <c r="B44" s="211">
        <v>63055.5</v>
      </c>
      <c r="C44" s="212">
        <v>52634</v>
      </c>
      <c r="D44" s="212">
        <v>46944</v>
      </c>
      <c r="E44" s="212">
        <v>52109.8</v>
      </c>
      <c r="F44" s="212">
        <v>56710</v>
      </c>
      <c r="G44" s="212">
        <v>52255</v>
      </c>
      <c r="H44" s="212">
        <v>56119</v>
      </c>
      <c r="I44" s="212">
        <v>54531</v>
      </c>
      <c r="J44" s="119"/>
      <c r="K44" s="119"/>
      <c r="L44" s="119"/>
      <c r="M44" s="119"/>
      <c r="N44" s="132"/>
      <c r="O44" s="136"/>
    </row>
    <row r="45" spans="1:15" s="127" customFormat="1" ht="15" customHeight="1">
      <c r="A45" s="134"/>
      <c r="B45" s="134"/>
      <c r="C45" s="134"/>
      <c r="D45" s="134"/>
      <c r="E45" s="133"/>
      <c r="F45" s="133"/>
      <c r="G45" s="133"/>
      <c r="H45" s="133"/>
      <c r="I45" s="133"/>
      <c r="J45" s="133"/>
      <c r="L45" s="132"/>
      <c r="M45" s="132"/>
      <c r="N45" s="132"/>
      <c r="O45" s="132"/>
    </row>
    <row r="46" spans="1:15" s="127" customFormat="1" ht="15" customHeight="1">
      <c r="A46" s="170" t="s">
        <v>482</v>
      </c>
      <c r="B46" s="131"/>
      <c r="C46" s="131"/>
      <c r="D46" s="131"/>
      <c r="E46" s="130"/>
      <c r="F46" s="130"/>
      <c r="G46" s="130"/>
      <c r="H46" s="130"/>
      <c r="I46" s="130"/>
      <c r="J46" s="130"/>
    </row>
    <row r="47" spans="1:15" s="127" customFormat="1" ht="15" customHeight="1">
      <c r="A47" s="170"/>
      <c r="B47" s="131"/>
      <c r="C47" s="131"/>
      <c r="D47" s="131"/>
      <c r="E47" s="130"/>
      <c r="F47" s="130"/>
      <c r="G47" s="130"/>
      <c r="H47" s="130"/>
      <c r="I47" s="130"/>
      <c r="J47" s="130"/>
    </row>
    <row r="48" spans="1:15" s="124" customFormat="1" ht="15" customHeight="1">
      <c r="A48" s="72" t="s">
        <v>483</v>
      </c>
      <c r="B48" s="225"/>
      <c r="C48" s="225"/>
      <c r="D48" s="225"/>
      <c r="E48" s="225"/>
      <c r="F48" s="225"/>
      <c r="G48" s="225"/>
      <c r="H48" s="225"/>
      <c r="I48" s="225"/>
      <c r="J48" s="225"/>
      <c r="L48" s="125"/>
      <c r="M48" s="125"/>
      <c r="N48" s="125"/>
      <c r="O48" s="125"/>
    </row>
    <row r="49" spans="1:17" s="121" customFormat="1" ht="15" customHeight="1">
      <c r="A49" s="226"/>
      <c r="B49" s="226"/>
      <c r="C49" s="226"/>
      <c r="D49" s="226"/>
      <c r="E49" s="226"/>
      <c r="F49" s="227"/>
      <c r="G49" s="226"/>
      <c r="H49" s="226"/>
      <c r="I49" s="226"/>
      <c r="J49" s="226"/>
      <c r="K49" s="122"/>
      <c r="L49" s="122"/>
      <c r="M49" s="122"/>
      <c r="N49" s="122"/>
      <c r="O49" s="122"/>
    </row>
    <row r="50" spans="1:17" s="117" customFormat="1" ht="15" customHeight="1">
      <c r="A50" s="205" t="s">
        <v>328</v>
      </c>
      <c r="B50" s="241" t="s">
        <v>131</v>
      </c>
      <c r="C50" s="241" t="s">
        <v>132</v>
      </c>
      <c r="D50" s="241" t="s">
        <v>133</v>
      </c>
      <c r="E50" s="241" t="s">
        <v>134</v>
      </c>
      <c r="F50" s="241" t="s">
        <v>135</v>
      </c>
      <c r="G50" s="241" t="s">
        <v>136</v>
      </c>
      <c r="H50" s="241" t="s">
        <v>137</v>
      </c>
      <c r="I50" s="241" t="s">
        <v>138</v>
      </c>
      <c r="J50" s="241"/>
      <c r="K50" s="241"/>
      <c r="L50" s="121"/>
      <c r="M50" s="121"/>
      <c r="N50" s="121"/>
      <c r="O50" s="121"/>
      <c r="P50" s="118"/>
      <c r="Q50" s="120"/>
    </row>
    <row r="51" spans="1:17" s="117" customFormat="1" ht="15" customHeight="1">
      <c r="A51" s="231" t="s">
        <v>484</v>
      </c>
      <c r="B51" s="232">
        <v>328.12</v>
      </c>
      <c r="C51" s="233">
        <v>786.63</v>
      </c>
      <c r="D51" s="233">
        <v>809.56</v>
      </c>
      <c r="E51" s="234">
        <v>441.9</v>
      </c>
      <c r="F51" s="234">
        <v>759.83</v>
      </c>
      <c r="G51" s="234">
        <v>731.45</v>
      </c>
      <c r="H51" s="234">
        <v>772.46</v>
      </c>
      <c r="I51" s="234">
        <v>419.2</v>
      </c>
      <c r="J51" s="208"/>
      <c r="K51" s="208"/>
      <c r="L51" s="118"/>
      <c r="M51" s="118"/>
      <c r="N51" s="118"/>
      <c r="O51" s="118"/>
    </row>
    <row r="52" spans="1:17" s="117" customFormat="1" ht="15" customHeight="1">
      <c r="A52" s="228" t="s">
        <v>485</v>
      </c>
      <c r="B52" s="206">
        <v>141.18</v>
      </c>
      <c r="C52" s="207">
        <v>112.09</v>
      </c>
      <c r="D52" s="207">
        <v>89.58</v>
      </c>
      <c r="E52" s="208">
        <v>118.96</v>
      </c>
      <c r="F52" s="208">
        <v>140.77000000000001</v>
      </c>
      <c r="G52" s="208">
        <v>124.85</v>
      </c>
      <c r="H52" s="208">
        <v>136.55000000000001</v>
      </c>
      <c r="I52" s="208">
        <v>135.09</v>
      </c>
      <c r="J52" s="208"/>
      <c r="K52" s="208"/>
      <c r="L52" s="120"/>
    </row>
    <row r="53" spans="1:17" s="117" customFormat="1" ht="15" customHeight="1">
      <c r="A53" s="235" t="s">
        <v>336</v>
      </c>
      <c r="B53" s="236">
        <v>175.69</v>
      </c>
      <c r="C53" s="237">
        <v>180.54</v>
      </c>
      <c r="D53" s="237">
        <v>151.44</v>
      </c>
      <c r="E53" s="238">
        <v>155.13999999999999</v>
      </c>
      <c r="F53" s="238">
        <v>167.95</v>
      </c>
      <c r="G53" s="238">
        <v>160.43</v>
      </c>
      <c r="H53" s="238">
        <v>166.78</v>
      </c>
      <c r="I53" s="238">
        <v>140.80000000000001</v>
      </c>
      <c r="J53" s="208"/>
      <c r="K53" s="208"/>
      <c r="L53" s="120"/>
    </row>
    <row r="54" spans="1:17" s="117" customFormat="1" ht="15" customHeight="1">
      <c r="A54" s="228"/>
      <c r="B54" s="207"/>
      <c r="C54" s="207"/>
      <c r="D54" s="208"/>
      <c r="E54" s="208"/>
      <c r="F54" s="208"/>
      <c r="G54" s="208"/>
      <c r="H54" s="208"/>
      <c r="I54" s="208"/>
      <c r="J54" s="208"/>
      <c r="K54" s="119"/>
      <c r="L54" s="120"/>
    </row>
    <row r="55" spans="1:17" s="124" customFormat="1" ht="15" customHeight="1">
      <c r="A55" s="72" t="s">
        <v>486</v>
      </c>
      <c r="B55" s="225"/>
      <c r="C55" s="225"/>
      <c r="D55" s="225"/>
      <c r="E55" s="225"/>
      <c r="F55" s="225"/>
      <c r="G55" s="225"/>
      <c r="H55" s="225"/>
      <c r="I55" s="225"/>
      <c r="J55" s="225"/>
      <c r="L55" s="125"/>
      <c r="M55" s="125"/>
      <c r="N55" s="125"/>
      <c r="O55" s="125"/>
    </row>
    <row r="56" spans="1:17" s="121" customFormat="1" ht="15" customHeight="1">
      <c r="A56" s="226"/>
      <c r="B56" s="226"/>
      <c r="C56" s="226"/>
      <c r="D56" s="226"/>
      <c r="E56" s="226"/>
      <c r="F56" s="227"/>
      <c r="G56" s="226"/>
      <c r="H56" s="226"/>
      <c r="I56" s="226"/>
      <c r="J56" s="226"/>
      <c r="K56" s="122"/>
      <c r="L56" s="122"/>
      <c r="M56" s="122"/>
      <c r="N56" s="122"/>
      <c r="O56" s="122"/>
    </row>
    <row r="57" spans="1:17" s="117" customFormat="1" ht="15" customHeight="1">
      <c r="A57" s="247" t="s">
        <v>130</v>
      </c>
      <c r="B57" s="239" t="s">
        <v>131</v>
      </c>
      <c r="C57" s="240" t="s">
        <v>132</v>
      </c>
      <c r="D57" s="240" t="s">
        <v>133</v>
      </c>
      <c r="E57" s="229"/>
      <c r="F57" s="229"/>
      <c r="G57" s="229"/>
      <c r="H57" s="229"/>
      <c r="I57" s="229"/>
      <c r="J57" s="229"/>
      <c r="K57" s="118"/>
      <c r="L57" s="121"/>
      <c r="M57" s="121"/>
      <c r="N57" s="121"/>
      <c r="O57" s="121"/>
      <c r="P57" s="118"/>
      <c r="Q57" s="120"/>
    </row>
    <row r="58" spans="1:17" s="117" customFormat="1" ht="15" customHeight="1">
      <c r="A58" s="228" t="s">
        <v>487</v>
      </c>
      <c r="B58" s="206">
        <v>264585.48877913598</v>
      </c>
      <c r="C58" s="207">
        <v>256507</v>
      </c>
      <c r="D58" s="207">
        <v>247225</v>
      </c>
      <c r="E58" s="230"/>
      <c r="F58" s="230"/>
      <c r="G58" s="230"/>
      <c r="H58" s="230"/>
      <c r="I58" s="230"/>
      <c r="J58" s="230"/>
      <c r="K58" s="118"/>
      <c r="L58" s="118"/>
      <c r="M58" s="118"/>
      <c r="N58" s="118"/>
      <c r="O58" s="118"/>
      <c r="P58" s="118"/>
      <c r="Q58" s="120"/>
    </row>
    <row r="59" spans="1:17" s="117" customFormat="1" ht="15" customHeight="1">
      <c r="A59" s="228" t="s">
        <v>488</v>
      </c>
      <c r="B59" s="206">
        <v>203900.939579192</v>
      </c>
      <c r="C59" s="207">
        <v>201947</v>
      </c>
      <c r="D59" s="207">
        <v>195921</v>
      </c>
      <c r="E59" s="230"/>
      <c r="F59" s="230"/>
      <c r="G59" s="230"/>
      <c r="H59" s="230"/>
      <c r="I59" s="230"/>
      <c r="J59" s="230"/>
      <c r="K59" s="118"/>
      <c r="L59" s="118"/>
      <c r="M59" s="118"/>
      <c r="N59" s="118"/>
      <c r="O59" s="118"/>
      <c r="P59" s="118"/>
      <c r="Q59" s="120"/>
    </row>
    <row r="60" spans="1:17" s="117" customFormat="1" ht="15" customHeight="1">
      <c r="A60" s="235" t="s">
        <v>489</v>
      </c>
      <c r="B60" s="236">
        <v>129.761780070844</v>
      </c>
      <c r="C60" s="237">
        <v>127</v>
      </c>
      <c r="D60" s="237">
        <v>126</v>
      </c>
      <c r="E60" s="208"/>
      <c r="F60" s="208"/>
      <c r="G60" s="208"/>
      <c r="H60" s="208"/>
      <c r="I60" s="208"/>
      <c r="J60" s="208"/>
      <c r="K60" s="119"/>
      <c r="L60" s="118"/>
      <c r="M60" s="118"/>
      <c r="N60" s="118"/>
      <c r="O60" s="118"/>
    </row>
    <row r="61" spans="1:17" s="28" customFormat="1" ht="15" customHeight="1"/>
    <row r="62" spans="1:17" ht="15" customHeight="1"/>
  </sheetData>
  <sheetProtection formatCells="0" insertRows="0" deleteRows="0"/>
  <pageMargins left="0.7" right="0.7" top="0.75" bottom="0.75" header="0.3" footer="0.3"/>
  <pageSetup paperSize="9" scale="63" fitToHeight="0" orientation="portrait" r:id="rId1"/>
  <headerFooter>
    <oddHeader xml:space="preserve">&amp;RFactbook - SpareBank 1 SR-Bank Group </oddHeader>
    <oddFooter>&amp;R&amp;P av &amp;N</oddFooter>
  </headerFooter>
  <drawing r:id="rId2"/>
  <legacyDrawing r:id="rId3"/>
  <controls>
    <mc:AlternateContent xmlns:mc="http://schemas.openxmlformats.org/markup-compatibility/2006">
      <mc:Choice Requires="x14">
        <control shapeId="20481" r:id="rId4" name="CustomMemberDispatchertb1">
          <controlPr defaultSize="0" autoLine="0" autoPict="0" r:id="rId5">
            <anchor moveWithCells="1" sizeWithCells="1">
              <from>
                <xdr:col>0</xdr:col>
                <xdr:colOff>0</xdr:colOff>
                <xdr:row>0</xdr:row>
                <xdr:rowOff>0</xdr:rowOff>
              </from>
              <to>
                <xdr:col>0</xdr:col>
                <xdr:colOff>914400</xdr:colOff>
                <xdr:row>0</xdr:row>
                <xdr:rowOff>0</xdr:rowOff>
              </to>
            </anchor>
          </controlPr>
        </control>
      </mc:Choice>
      <mc:Fallback>
        <control shapeId="20481" r:id="rId4" name="CustomMemberDispatcher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22724-6E20-408E-A069-C254FADE8A95}">
  <sheetPr codeName="Ark13"/>
  <dimension ref="A1:R23"/>
  <sheetViews>
    <sheetView showGridLines="0" zoomScaleNormal="100" zoomScaleSheetLayoutView="100" workbookViewId="0">
      <selection activeCell="Z39" sqref="Z39"/>
    </sheetView>
  </sheetViews>
  <sheetFormatPr baseColWidth="10" defaultColWidth="10" defaultRowHeight="15"/>
  <cols>
    <col min="1" max="1" width="11.42578125" style="365" customWidth="1"/>
    <col min="2" max="8" width="6.140625" style="365" customWidth="1"/>
    <col min="9" max="9" width="6.7109375" style="365" customWidth="1"/>
    <col min="10" max="18" width="6.140625" style="365" customWidth="1"/>
    <col min="19" max="16384" width="10" style="365"/>
  </cols>
  <sheetData>
    <row r="1" spans="1:18" s="360" customFormat="1" ht="22.5" customHeight="1">
      <c r="A1" s="357"/>
      <c r="B1" s="358"/>
      <c r="C1" s="358"/>
      <c r="D1" s="358"/>
      <c r="E1" s="358"/>
      <c r="F1" s="359"/>
      <c r="G1" s="359"/>
      <c r="H1" s="359"/>
      <c r="I1" s="359"/>
    </row>
    <row r="2" spans="1:18" s="360" customFormat="1" ht="18.75" customHeight="1">
      <c r="A2" s="72" t="s">
        <v>490</v>
      </c>
      <c r="B2" s="361"/>
      <c r="C2" s="361"/>
      <c r="D2" s="361"/>
      <c r="E2" s="362"/>
      <c r="F2" s="363"/>
      <c r="G2" s="363"/>
      <c r="H2" s="363"/>
    </row>
    <row r="3" spans="1:18" s="360" customFormat="1" ht="12" customHeight="1">
      <c r="A3" s="364"/>
      <c r="B3" s="361"/>
      <c r="C3" s="361"/>
      <c r="D3" s="361"/>
      <c r="E3" s="361"/>
    </row>
    <row r="4" spans="1:18" s="360" customFormat="1" ht="15.75" customHeight="1">
      <c r="A4" s="166"/>
      <c r="B4" s="166"/>
      <c r="C4" s="166"/>
      <c r="D4" s="166"/>
      <c r="E4" s="166"/>
      <c r="F4" s="166"/>
      <c r="G4" s="167"/>
      <c r="H4" s="365"/>
      <c r="I4" s="365"/>
      <c r="J4" s="365"/>
      <c r="K4" s="365"/>
      <c r="L4" s="365"/>
      <c r="M4" s="365"/>
      <c r="N4" s="365"/>
      <c r="O4" s="365"/>
      <c r="P4" s="365"/>
      <c r="Q4" s="365"/>
      <c r="R4" s="365"/>
    </row>
    <row r="5" spans="1:18" s="367" customFormat="1" ht="12" customHeight="1">
      <c r="A5" s="366" t="s">
        <v>491</v>
      </c>
      <c r="B5" s="167"/>
      <c r="C5" s="167"/>
      <c r="D5" s="167"/>
      <c r="E5" s="167"/>
      <c r="F5" s="167"/>
      <c r="G5" s="167"/>
      <c r="H5" s="365"/>
      <c r="I5" s="365"/>
      <c r="J5" s="365"/>
      <c r="K5" s="365"/>
      <c r="L5" s="365"/>
      <c r="M5" s="365"/>
      <c r="N5" s="365"/>
      <c r="O5" s="365"/>
      <c r="P5" s="365"/>
      <c r="Q5" s="365"/>
      <c r="R5" s="365"/>
    </row>
    <row r="6" spans="1:18" s="367" customFormat="1" ht="12" customHeight="1">
      <c r="A6" s="366" t="s">
        <v>492</v>
      </c>
      <c r="B6" s="167"/>
      <c r="C6" s="167"/>
      <c r="D6" s="167"/>
      <c r="E6" s="167"/>
      <c r="F6" s="167"/>
      <c r="G6" s="167"/>
      <c r="H6" s="167"/>
      <c r="I6" s="167"/>
      <c r="J6" s="167"/>
      <c r="K6" s="167"/>
      <c r="L6" s="167"/>
      <c r="M6" s="167"/>
      <c r="N6" s="167"/>
      <c r="O6" s="167"/>
      <c r="P6" s="167"/>
      <c r="Q6" s="167"/>
      <c r="R6" s="167"/>
    </row>
    <row r="7" spans="1:18" s="367" customFormat="1" ht="12" customHeight="1">
      <c r="A7" s="366" t="s">
        <v>493</v>
      </c>
      <c r="B7" s="167"/>
      <c r="C7" s="167"/>
      <c r="D7" s="167"/>
      <c r="E7" s="167"/>
      <c r="F7" s="167"/>
      <c r="G7" s="167"/>
      <c r="H7" s="167"/>
      <c r="I7" s="167"/>
      <c r="J7" s="167"/>
      <c r="K7" s="167"/>
      <c r="L7" s="167"/>
      <c r="M7" s="167"/>
      <c r="N7" s="167"/>
      <c r="O7" s="167"/>
      <c r="P7" s="167"/>
      <c r="Q7" s="167"/>
      <c r="R7" s="167"/>
    </row>
    <row r="8" spans="1:18" s="367" customFormat="1" ht="12" customHeight="1">
      <c r="A8" s="366" t="s">
        <v>494</v>
      </c>
      <c r="B8" s="167"/>
      <c r="C8" s="167"/>
      <c r="D8" s="167"/>
      <c r="E8" s="167"/>
      <c r="F8" s="167"/>
      <c r="G8" s="167"/>
      <c r="H8" s="167"/>
      <c r="I8" s="167"/>
      <c r="J8" s="167"/>
      <c r="K8" s="167"/>
      <c r="L8" s="167"/>
      <c r="M8" s="167"/>
      <c r="N8" s="167"/>
      <c r="O8" s="167"/>
      <c r="P8" s="167"/>
      <c r="Q8" s="167"/>
      <c r="R8" s="167"/>
    </row>
    <row r="9" spans="1:18" s="367" customFormat="1" ht="12" customHeight="1" thickBot="1">
      <c r="A9" s="366" t="s">
        <v>495</v>
      </c>
      <c r="B9" s="368"/>
      <c r="C9" s="368"/>
      <c r="D9" s="369"/>
      <c r="E9" s="369"/>
      <c r="F9" s="167"/>
      <c r="G9" s="167"/>
      <c r="H9" s="167"/>
      <c r="I9" s="167"/>
      <c r="J9" s="167"/>
      <c r="K9" s="167"/>
      <c r="L9" s="167"/>
      <c r="M9" s="167"/>
      <c r="N9" s="167"/>
      <c r="O9" s="167"/>
      <c r="P9" s="167" t="s">
        <v>496</v>
      </c>
    </row>
    <row r="10" spans="1:18" s="367" customFormat="1" ht="12" customHeight="1" thickTop="1" thickBot="1">
      <c r="A10" s="366" t="s">
        <v>497</v>
      </c>
      <c r="B10" s="370"/>
      <c r="C10" s="370"/>
      <c r="D10" s="370"/>
      <c r="E10" s="370"/>
      <c r="F10" s="371"/>
      <c r="G10" s="372"/>
      <c r="H10" s="372"/>
      <c r="I10" s="372"/>
      <c r="J10" s="372"/>
      <c r="K10" s="372"/>
      <c r="L10" s="373"/>
      <c r="M10" s="373"/>
      <c r="N10" s="373"/>
      <c r="O10" s="373"/>
      <c r="P10" s="373"/>
    </row>
    <row r="11" spans="1:18" s="367" customFormat="1" ht="12" customHeight="1" thickTop="1">
      <c r="A11" s="366" t="s">
        <v>498</v>
      </c>
      <c r="B11" s="374"/>
      <c r="C11" s="374"/>
      <c r="D11" s="375"/>
      <c r="E11" s="376"/>
      <c r="F11" s="377"/>
      <c r="G11" s="377"/>
      <c r="H11" s="377"/>
      <c r="I11" s="377"/>
      <c r="J11" s="377"/>
      <c r="K11" s="377"/>
      <c r="L11" s="374"/>
      <c r="M11" s="374"/>
      <c r="N11" s="374"/>
      <c r="O11" s="374"/>
      <c r="P11" s="374"/>
    </row>
    <row r="12" spans="1:18" s="367" customFormat="1" ht="12" customHeight="1">
      <c r="A12" s="366" t="s">
        <v>499</v>
      </c>
      <c r="B12" s="378"/>
      <c r="C12" s="378"/>
      <c r="D12" s="378"/>
      <c r="E12" s="378"/>
      <c r="F12" s="379"/>
      <c r="G12" s="379"/>
      <c r="H12" s="379"/>
      <c r="I12" s="379"/>
      <c r="J12" s="379"/>
      <c r="K12" s="379"/>
      <c r="L12" s="378"/>
      <c r="M12" s="378"/>
      <c r="N12" s="378"/>
      <c r="O12" s="378"/>
      <c r="P12" s="378"/>
    </row>
    <row r="13" spans="1:18" s="367" customFormat="1" ht="12" customHeight="1">
      <c r="A13" s="366" t="s">
        <v>500</v>
      </c>
      <c r="B13" s="167"/>
      <c r="C13" s="167"/>
      <c r="D13" s="167"/>
      <c r="E13" s="167"/>
      <c r="F13" s="379"/>
      <c r="G13" s="379"/>
      <c r="H13" s="379"/>
      <c r="I13" s="379"/>
      <c r="J13" s="379"/>
      <c r="K13" s="379"/>
      <c r="L13" s="167"/>
      <c r="M13" s="167"/>
      <c r="N13" s="167"/>
      <c r="O13" s="167"/>
      <c r="P13" s="167"/>
    </row>
    <row r="14" spans="1:18" s="367" customFormat="1" ht="12" customHeight="1">
      <c r="A14" s="366" t="s">
        <v>501</v>
      </c>
      <c r="B14" s="380"/>
      <c r="C14" s="380"/>
      <c r="D14" s="380"/>
      <c r="E14" s="380"/>
      <c r="F14" s="381"/>
      <c r="G14" s="381"/>
      <c r="H14" s="381"/>
      <c r="I14" s="381"/>
      <c r="J14" s="381"/>
      <c r="K14" s="381"/>
      <c r="L14" s="380"/>
      <c r="M14" s="380"/>
      <c r="N14" s="380"/>
      <c r="O14" s="380"/>
      <c r="P14" s="380"/>
    </row>
    <row r="15" spans="1:18" s="367" customFormat="1" ht="12" customHeight="1">
      <c r="A15" s="167"/>
      <c r="B15" s="382">
        <v>2012</v>
      </c>
      <c r="C15" s="382">
        <v>2013</v>
      </c>
      <c r="D15" s="382">
        <v>2014</v>
      </c>
      <c r="E15" s="382">
        <v>2015</v>
      </c>
      <c r="F15" s="382">
        <v>2016</v>
      </c>
      <c r="G15" s="382">
        <v>2017</v>
      </c>
      <c r="H15" s="382">
        <v>2018</v>
      </c>
      <c r="I15" s="382">
        <v>2019</v>
      </c>
      <c r="J15" s="382">
        <v>2020</v>
      </c>
      <c r="K15" s="382">
        <v>2021</v>
      </c>
      <c r="L15" s="382">
        <v>2022</v>
      </c>
      <c r="M15" s="382">
        <v>2019</v>
      </c>
      <c r="N15" s="382">
        <v>2020</v>
      </c>
      <c r="O15" s="382">
        <v>2021</v>
      </c>
      <c r="P15" s="382">
        <v>2022</v>
      </c>
    </row>
    <row r="16" spans="1:18" s="367" customFormat="1" ht="12" customHeight="1">
      <c r="A16" s="383"/>
      <c r="B16" s="384"/>
      <c r="C16" s="385"/>
      <c r="D16" s="386"/>
      <c r="E16" s="386"/>
      <c r="F16" s="386"/>
    </row>
    <row r="17" spans="1:15" s="367" customFormat="1" ht="12" customHeight="1">
      <c r="A17" s="383"/>
    </row>
    <row r="18" spans="1:15" s="367" customFormat="1" ht="12" customHeight="1">
      <c r="A18" s="383"/>
    </row>
    <row r="19" spans="1:15" s="367" customFormat="1" ht="12" customHeight="1">
      <c r="A19" s="383"/>
      <c r="B19" s="387"/>
      <c r="C19" s="387"/>
      <c r="D19" s="387" t="s">
        <v>502</v>
      </c>
      <c r="E19" s="387"/>
      <c r="F19" s="388"/>
      <c r="G19" s="387" t="s">
        <v>503</v>
      </c>
      <c r="H19" s="387"/>
      <c r="I19" s="387" t="s">
        <v>504</v>
      </c>
      <c r="J19" s="388"/>
      <c r="K19" s="388"/>
      <c r="L19" s="387" t="s">
        <v>505</v>
      </c>
      <c r="M19" s="388"/>
      <c r="N19" s="388"/>
    </row>
    <row r="20" spans="1:15" s="367" customFormat="1" ht="12" customHeight="1">
      <c r="A20" s="383"/>
      <c r="B20" s="389" t="s">
        <v>506</v>
      </c>
      <c r="C20" s="384"/>
      <c r="D20" s="389" t="s">
        <v>507</v>
      </c>
      <c r="E20" s="389"/>
      <c r="F20" s="389"/>
      <c r="G20" s="389" t="s">
        <v>508</v>
      </c>
      <c r="H20" s="389"/>
      <c r="I20" s="389" t="s">
        <v>509</v>
      </c>
      <c r="L20" s="390" t="s">
        <v>510</v>
      </c>
    </row>
    <row r="21" spans="1:15" ht="19.5">
      <c r="B21" s="384"/>
      <c r="C21" s="384"/>
      <c r="D21" s="384"/>
      <c r="E21" s="385"/>
      <c r="F21" s="386"/>
      <c r="G21" s="386"/>
      <c r="H21" s="386"/>
      <c r="I21" s="367"/>
      <c r="J21" s="367"/>
      <c r="K21" s="367"/>
      <c r="L21" s="367"/>
      <c r="M21" s="367"/>
      <c r="N21" s="367"/>
      <c r="O21" s="367"/>
    </row>
    <row r="22" spans="1:15" ht="19.5">
      <c r="B22" s="384"/>
      <c r="C22" s="384"/>
      <c r="D22" s="384"/>
      <c r="E22" s="385"/>
      <c r="F22" s="386"/>
      <c r="G22" s="386"/>
      <c r="H22" s="386"/>
      <c r="I22" s="367"/>
      <c r="J22" s="367"/>
      <c r="K22" s="367"/>
      <c r="L22" s="367"/>
      <c r="M22" s="367"/>
      <c r="N22" s="367"/>
    </row>
    <row r="23" spans="1:15">
      <c r="B23" s="391" t="s">
        <v>511</v>
      </c>
      <c r="C23" s="392"/>
      <c r="D23" s="392"/>
      <c r="E23" s="392"/>
    </row>
  </sheetData>
  <sheetProtection formatCells="0" insertRows="0" deleteRows="0"/>
  <pageMargins left="0.7" right="0.7" top="0.75" bottom="0.75" header="0.3" footer="0.3"/>
  <pageSetup paperSize="9" scale="63" fitToHeight="0" orientation="portrait" r:id="rId1"/>
  <headerFooter>
    <oddHeader xml:space="preserve">&amp;RFactbook - SpareBank 1 SR-Bank Group </oddHeader>
    <oddFooter>&amp;R&amp;P av &amp;N</oddFooter>
  </headerFooter>
  <drawing r:id="rId2"/>
  <legacyDrawing r:id="rId3"/>
  <controls>
    <mc:AlternateContent xmlns:mc="http://schemas.openxmlformats.org/markup-compatibility/2006">
      <mc:Choice Requires="x14">
        <control shapeId="22529" r:id="rId4" name="CustomMemberDispatchertb1">
          <controlPr defaultSize="0" autoLine="0" autoPict="0" r:id="rId5">
            <anchor moveWithCells="1" sizeWithCells="1">
              <from>
                <xdr:col>0</xdr:col>
                <xdr:colOff>0</xdr:colOff>
                <xdr:row>0</xdr:row>
                <xdr:rowOff>0</xdr:rowOff>
              </from>
              <to>
                <xdr:col>0</xdr:col>
                <xdr:colOff>914400</xdr:colOff>
                <xdr:row>0</xdr:row>
                <xdr:rowOff>0</xdr:rowOff>
              </to>
            </anchor>
          </controlPr>
        </control>
      </mc:Choice>
      <mc:Fallback>
        <control shapeId="22529" r:id="rId4" name="CustomMemberDispatchertb1"/>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EA1F-2B3E-488E-8EE4-8B870B071647}">
  <dimension ref="B2:E25"/>
  <sheetViews>
    <sheetView showGridLines="0" zoomScaleNormal="100" zoomScaleSheetLayoutView="100" workbookViewId="0">
      <selection activeCell="B30" sqref="B30"/>
    </sheetView>
  </sheetViews>
  <sheetFormatPr baseColWidth="10" defaultColWidth="11.42578125" defaultRowHeight="15"/>
  <cols>
    <col min="1" max="1" width="2.7109375" customWidth="1"/>
    <col min="2" max="2" width="39" customWidth="1"/>
    <col min="3" max="3" width="11.7109375" bestFit="1" customWidth="1"/>
    <col min="4" max="4" width="11.5703125" bestFit="1" customWidth="1"/>
  </cols>
  <sheetData>
    <row r="2" spans="2:5" ht="18.75">
      <c r="B2" s="72" t="s">
        <v>512</v>
      </c>
    </row>
    <row r="4" spans="2:5" ht="31.5" thickBot="1">
      <c r="B4" s="53"/>
      <c r="C4" s="54" t="s">
        <v>513</v>
      </c>
      <c r="D4" s="55" t="s">
        <v>514</v>
      </c>
      <c r="E4" s="52"/>
    </row>
    <row r="5" spans="2:5" ht="18.75">
      <c r="B5" s="56" t="s">
        <v>515</v>
      </c>
      <c r="C5" s="57">
        <v>74976.815000000002</v>
      </c>
      <c r="D5" s="58">
        <v>0.29316323674439038</v>
      </c>
      <c r="E5" s="52"/>
    </row>
    <row r="6" spans="2:5" ht="18.75">
      <c r="B6" s="59" t="s">
        <v>516</v>
      </c>
      <c r="C6" s="57">
        <v>17532.719000000001</v>
      </c>
      <c r="D6" s="60">
        <v>6.8553840956966122E-2</v>
      </c>
      <c r="E6" s="52"/>
    </row>
    <row r="7" spans="2:5" ht="18.75">
      <c r="B7" s="56" t="s">
        <v>517</v>
      </c>
      <c r="C7" s="57">
        <v>6226.5829999999996</v>
      </c>
      <c r="D7" s="60">
        <v>2.4346262589809885E-2</v>
      </c>
      <c r="E7" s="52"/>
    </row>
    <row r="8" spans="2:5" ht="18.75">
      <c r="B8" s="56" t="s">
        <v>518</v>
      </c>
      <c r="C8" s="57">
        <v>6205.7870000000003</v>
      </c>
      <c r="D8" s="60">
        <v>2.4264949150830963E-2</v>
      </c>
      <c r="E8" s="52"/>
    </row>
    <row r="9" spans="2:5" ht="18.75">
      <c r="B9" s="56" t="s">
        <v>519</v>
      </c>
      <c r="C9" s="57">
        <v>5035.5460000000003</v>
      </c>
      <c r="D9" s="60">
        <v>1.9689246124088733E-2</v>
      </c>
      <c r="E9" s="52"/>
    </row>
    <row r="10" spans="2:5" ht="18.75">
      <c r="B10" s="59" t="s">
        <v>520</v>
      </c>
      <c r="C10" s="57">
        <v>3602.7559999999999</v>
      </c>
      <c r="D10" s="60">
        <v>1.4086962885263571E-2</v>
      </c>
      <c r="E10" s="52"/>
    </row>
    <row r="11" spans="2:5" ht="18.75">
      <c r="B11" s="59" t="s">
        <v>521</v>
      </c>
      <c r="C11" s="57">
        <v>3019.4850000000001</v>
      </c>
      <c r="D11" s="60">
        <v>1.1806343012851848E-2</v>
      </c>
      <c r="E11" s="52"/>
    </row>
    <row r="12" spans="2:5" ht="18.75">
      <c r="B12" s="56" t="s">
        <v>522</v>
      </c>
      <c r="C12" s="57">
        <v>2939.145</v>
      </c>
      <c r="D12" s="60">
        <v>1.1492209444494158E-2</v>
      </c>
      <c r="E12" s="52"/>
    </row>
    <row r="13" spans="2:5" ht="18.75">
      <c r="B13" s="59" t="s">
        <v>523</v>
      </c>
      <c r="C13" s="57">
        <v>2922.027</v>
      </c>
      <c r="D13" s="60">
        <v>1.1425277176344457E-2</v>
      </c>
      <c r="E13" s="52"/>
    </row>
    <row r="14" spans="2:5" ht="18.75">
      <c r="B14" s="59" t="s">
        <v>524</v>
      </c>
      <c r="C14" s="57">
        <v>2546.92</v>
      </c>
      <c r="D14" s="60">
        <v>9.9585893443062731E-3</v>
      </c>
      <c r="E14" s="52"/>
    </row>
    <row r="15" spans="2:5" ht="18.75">
      <c r="B15" s="56" t="s">
        <v>525</v>
      </c>
      <c r="C15" s="57">
        <v>2522.8670000000002</v>
      </c>
      <c r="D15" s="60">
        <v>9.8645408663412815E-3</v>
      </c>
      <c r="E15" s="52"/>
    </row>
    <row r="16" spans="2:5" ht="18.75">
      <c r="B16" s="56" t="s">
        <v>526</v>
      </c>
      <c r="C16" s="57">
        <v>2508.0279999999998</v>
      </c>
      <c r="D16" s="60">
        <v>9.8065196064351344E-3</v>
      </c>
      <c r="E16" s="52"/>
    </row>
    <row r="17" spans="2:5" ht="18.75">
      <c r="B17" s="56" t="s">
        <v>519</v>
      </c>
      <c r="C17" s="57">
        <v>2382.723</v>
      </c>
      <c r="D17" s="60">
        <v>9.3165705551149919E-3</v>
      </c>
      <c r="E17" s="52"/>
    </row>
    <row r="18" spans="2:5" ht="18.75">
      <c r="B18" s="56" t="s">
        <v>527</v>
      </c>
      <c r="C18" s="57">
        <v>2297.83</v>
      </c>
      <c r="D18" s="60">
        <v>8.9846345205296142E-3</v>
      </c>
      <c r="E18" s="52"/>
    </row>
    <row r="19" spans="2:5" ht="18.75">
      <c r="B19" s="59" t="s">
        <v>528</v>
      </c>
      <c r="C19" s="57">
        <v>2233.8000000000002</v>
      </c>
      <c r="D19" s="60">
        <v>8.7342738983993817E-3</v>
      </c>
      <c r="E19" s="52"/>
    </row>
    <row r="20" spans="2:5" ht="18.75">
      <c r="B20" s="28" t="s">
        <v>529</v>
      </c>
      <c r="C20" s="57">
        <v>1869.846</v>
      </c>
      <c r="D20" s="60">
        <v>7.3111948750230506E-3</v>
      </c>
      <c r="E20" s="52"/>
    </row>
    <row r="21" spans="2:5" ht="18.75">
      <c r="B21" s="56" t="s">
        <v>530</v>
      </c>
      <c r="C21" s="57">
        <v>1846.6869999999999</v>
      </c>
      <c r="D21" s="60">
        <v>7.2206419834423222E-3</v>
      </c>
      <c r="E21" s="52"/>
    </row>
    <row r="22" spans="2:5" ht="18.75">
      <c r="B22" s="56" t="s">
        <v>519</v>
      </c>
      <c r="C22" s="57">
        <v>1826.7</v>
      </c>
      <c r="D22" s="60">
        <v>7.1424917764375288E-3</v>
      </c>
      <c r="E22" s="52"/>
    </row>
    <row r="23" spans="2:5" ht="18.75">
      <c r="B23" s="56" t="s">
        <v>531</v>
      </c>
      <c r="C23" s="57">
        <v>1789.5730000000001</v>
      </c>
      <c r="D23" s="60">
        <v>6.9973232801415867E-3</v>
      </c>
      <c r="E23" s="52"/>
    </row>
    <row r="24" spans="2:5" ht="18.75">
      <c r="B24" s="61" t="s">
        <v>532</v>
      </c>
      <c r="C24" s="62">
        <v>1586.93</v>
      </c>
      <c r="D24" s="63">
        <v>6.2049786362194156E-3</v>
      </c>
      <c r="E24" s="52"/>
    </row>
    <row r="25" spans="2:5" ht="19.5" thickBot="1">
      <c r="B25" s="64" t="s">
        <v>533</v>
      </c>
      <c r="C25" s="65">
        <v>145872.76699999999</v>
      </c>
      <c r="D25" s="286">
        <v>0.57037008742743067</v>
      </c>
      <c r="E25" s="52"/>
    </row>
  </sheetData>
  <pageMargins left="0.7" right="0.7" top="0.75" bottom="0.75" header="0.3" footer="0.3"/>
  <pageSetup paperSize="9" scale="63" fitToHeight="0" orientation="portrait" r:id="rId1"/>
  <headerFooter>
    <oddHeader xml:space="preserve">&amp;RFactbook - SpareBank 1 SR-Bank Group </oddHeader>
    <oddFooter>&amp;R&amp;P av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B3EE2-4816-480C-9819-43455A774A80}">
  <dimension ref="A2:K78"/>
  <sheetViews>
    <sheetView showGridLines="0" zoomScaleNormal="100" workbookViewId="0">
      <selection activeCell="B6" sqref="B6"/>
    </sheetView>
  </sheetViews>
  <sheetFormatPr baseColWidth="10" defaultColWidth="11.42578125" defaultRowHeight="15"/>
  <cols>
    <col min="1" max="1" width="58.85546875" customWidth="1"/>
    <col min="2" max="2" width="11.28515625" customWidth="1"/>
    <col min="7" max="7" width="11.42578125" customWidth="1"/>
    <col min="11" max="11" width="15.85546875" bestFit="1" customWidth="1"/>
  </cols>
  <sheetData>
    <row r="2" spans="1:11" ht="18.75">
      <c r="A2" s="72" t="s">
        <v>534</v>
      </c>
    </row>
    <row r="4" spans="1:11">
      <c r="A4" s="268" t="s">
        <v>130</v>
      </c>
      <c r="B4" s="108" t="s" vm="101">
        <v>131</v>
      </c>
      <c r="C4" s="396" t="s" vm="102">
        <v>132</v>
      </c>
      <c r="D4" s="104" t="s" vm="7">
        <v>133</v>
      </c>
      <c r="E4" s="105" t="s" vm="8">
        <v>134</v>
      </c>
      <c r="F4" s="396" t="s" vm="10">
        <v>135</v>
      </c>
      <c r="G4" s="396" t="s" vm="1">
        <v>136</v>
      </c>
      <c r="H4" s="104" t="s" vm="2">
        <v>137</v>
      </c>
      <c r="I4" s="105" t="s" vm="3">
        <v>138</v>
      </c>
    </row>
    <row r="5" spans="1:11">
      <c r="A5" s="97"/>
      <c r="B5" s="109"/>
      <c r="C5" s="98"/>
      <c r="D5" s="99"/>
      <c r="E5" s="98"/>
      <c r="F5" s="100"/>
      <c r="G5" s="99"/>
      <c r="H5" s="99"/>
      <c r="I5" s="99"/>
    </row>
    <row r="6" spans="1:11">
      <c r="A6" s="257" t="s">
        <v>201</v>
      </c>
      <c r="B6" s="335">
        <v>6394</v>
      </c>
      <c r="C6" s="330">
        <v>6394</v>
      </c>
      <c r="D6" s="330">
        <v>6394</v>
      </c>
      <c r="E6" s="330">
        <v>6394</v>
      </c>
      <c r="F6" s="330">
        <v>6394</v>
      </c>
      <c r="G6" s="330">
        <v>6394</v>
      </c>
      <c r="H6" s="330">
        <v>6394</v>
      </c>
      <c r="I6" s="330">
        <v>6394</v>
      </c>
      <c r="K6" s="393"/>
    </row>
    <row r="7" spans="1:11">
      <c r="A7" s="257" t="s">
        <v>202</v>
      </c>
      <c r="B7" s="335">
        <v>1587</v>
      </c>
      <c r="C7" s="330">
        <v>1587</v>
      </c>
      <c r="D7" s="330">
        <v>1587</v>
      </c>
      <c r="E7" s="330">
        <v>1587</v>
      </c>
      <c r="F7" s="330">
        <v>1587</v>
      </c>
      <c r="G7" s="330">
        <v>1587</v>
      </c>
      <c r="H7" s="330">
        <v>1587</v>
      </c>
      <c r="I7" s="330">
        <v>1587</v>
      </c>
    </row>
    <row r="8" spans="1:11">
      <c r="A8" s="257" t="s">
        <v>535</v>
      </c>
      <c r="B8" s="335">
        <v>1790</v>
      </c>
      <c r="C8" s="330">
        <v>0</v>
      </c>
      <c r="D8" s="330">
        <v>0</v>
      </c>
      <c r="E8" s="330">
        <v>1535</v>
      </c>
      <c r="F8" s="330">
        <v>1535</v>
      </c>
      <c r="G8" s="330">
        <v>0</v>
      </c>
      <c r="H8" s="330">
        <v>0</v>
      </c>
      <c r="I8" s="330">
        <v>0</v>
      </c>
    </row>
    <row r="9" spans="1:11">
      <c r="A9" s="257" t="s">
        <v>204</v>
      </c>
      <c r="B9" s="335">
        <v>1700</v>
      </c>
      <c r="C9" s="330">
        <v>1700</v>
      </c>
      <c r="D9" s="330">
        <v>1700</v>
      </c>
      <c r="E9" s="330">
        <v>1850</v>
      </c>
      <c r="F9" s="330">
        <v>1850</v>
      </c>
      <c r="G9" s="330">
        <v>1850</v>
      </c>
      <c r="H9" s="330">
        <v>1850</v>
      </c>
      <c r="I9" s="330">
        <v>1850</v>
      </c>
    </row>
    <row r="10" spans="1:11">
      <c r="A10" s="257" t="s">
        <v>205</v>
      </c>
      <c r="B10" s="335">
        <v>17418</v>
      </c>
      <c r="C10" s="330">
        <v>15945</v>
      </c>
      <c r="D10" s="330">
        <v>15911.5</v>
      </c>
      <c r="E10" s="330">
        <v>15898</v>
      </c>
      <c r="F10" s="330">
        <v>15813</v>
      </c>
      <c r="G10" s="330">
        <v>14253</v>
      </c>
      <c r="H10" s="330">
        <v>15054</v>
      </c>
      <c r="I10" s="330">
        <v>15112</v>
      </c>
    </row>
    <row r="11" spans="1:11">
      <c r="A11" s="257" t="s">
        <v>536</v>
      </c>
      <c r="B11" s="336"/>
      <c r="C11" s="330">
        <v>2378</v>
      </c>
      <c r="D11" s="330">
        <v>1548.5</v>
      </c>
      <c r="E11" s="330">
        <v>752</v>
      </c>
      <c r="F11" s="330">
        <v>0</v>
      </c>
      <c r="G11" s="330">
        <v>2265</v>
      </c>
      <c r="H11" s="330">
        <v>1534</v>
      </c>
      <c r="I11" s="330">
        <v>718</v>
      </c>
    </row>
    <row r="12" spans="1:11">
      <c r="A12" s="258" t="s">
        <v>537</v>
      </c>
      <c r="B12" s="337">
        <v>28889</v>
      </c>
      <c r="C12" s="338">
        <v>28003</v>
      </c>
      <c r="D12" s="338">
        <v>27141</v>
      </c>
      <c r="E12" s="338">
        <v>28016</v>
      </c>
      <c r="F12" s="338">
        <v>27179</v>
      </c>
      <c r="G12" s="338">
        <v>26349</v>
      </c>
      <c r="H12" s="338">
        <v>26419</v>
      </c>
      <c r="I12" s="338">
        <v>25661</v>
      </c>
    </row>
    <row r="13" spans="1:11">
      <c r="A13" s="257"/>
      <c r="B13" s="331"/>
      <c r="C13" s="101"/>
      <c r="D13" s="101" t="s">
        <v>538</v>
      </c>
      <c r="E13" s="101"/>
      <c r="F13" s="101"/>
      <c r="G13" s="101"/>
      <c r="H13" s="101" t="s">
        <v>538</v>
      </c>
      <c r="I13" s="101"/>
    </row>
    <row r="14" spans="1:11">
      <c r="A14" s="259" t="s">
        <v>260</v>
      </c>
      <c r="B14" s="331"/>
      <c r="C14" s="101"/>
      <c r="D14" s="101"/>
      <c r="E14" s="101"/>
      <c r="F14" s="101"/>
      <c r="G14" s="101"/>
      <c r="H14" s="101"/>
      <c r="I14" s="101"/>
    </row>
    <row r="15" spans="1:11">
      <c r="A15" s="257" t="s">
        <v>539</v>
      </c>
      <c r="B15" s="335">
        <v>-704</v>
      </c>
      <c r="C15" s="330">
        <v>-708</v>
      </c>
      <c r="D15" s="330">
        <v>-704</v>
      </c>
      <c r="E15" s="330">
        <v>-689</v>
      </c>
      <c r="F15" s="330">
        <v>-681</v>
      </c>
      <c r="G15" s="330">
        <v>-565</v>
      </c>
      <c r="H15" s="330">
        <v>-534</v>
      </c>
      <c r="I15" s="330">
        <v>-371</v>
      </c>
    </row>
    <row r="16" spans="1:11">
      <c r="A16" s="257" t="s">
        <v>540</v>
      </c>
      <c r="B16" s="329">
        <v>-1790.3</v>
      </c>
      <c r="C16" s="330">
        <v>0</v>
      </c>
      <c r="D16" s="330">
        <v>0</v>
      </c>
      <c r="E16" s="330">
        <v>-1535</v>
      </c>
      <c r="F16" s="330">
        <v>-1535</v>
      </c>
      <c r="G16" s="330">
        <v>0</v>
      </c>
      <c r="H16" s="330">
        <v>0</v>
      </c>
      <c r="I16" s="330">
        <v>0</v>
      </c>
    </row>
    <row r="17" spans="1:9">
      <c r="A17" s="257" t="s">
        <v>541</v>
      </c>
      <c r="B17" s="329">
        <v>-733.4</v>
      </c>
      <c r="C17" s="330">
        <v>-605</v>
      </c>
      <c r="D17" s="330">
        <v>-413</v>
      </c>
      <c r="E17" s="330">
        <v>-285</v>
      </c>
      <c r="F17" s="330">
        <v>-305</v>
      </c>
      <c r="G17" s="330">
        <v>-117</v>
      </c>
      <c r="H17" s="330">
        <v>-91</v>
      </c>
      <c r="I17" s="330">
        <v>-106</v>
      </c>
    </row>
    <row r="18" spans="1:9">
      <c r="A18" s="257" t="s">
        <v>542</v>
      </c>
      <c r="B18" s="329">
        <v>-1700</v>
      </c>
      <c r="C18" s="330">
        <v>-1700</v>
      </c>
      <c r="D18" s="330">
        <v>-1700</v>
      </c>
      <c r="E18" s="330">
        <v>-1850</v>
      </c>
      <c r="F18" s="330">
        <v>-1850</v>
      </c>
      <c r="G18" s="330">
        <v>-1850</v>
      </c>
      <c r="H18" s="330">
        <v>-1850</v>
      </c>
      <c r="I18" s="330">
        <v>-1850</v>
      </c>
    </row>
    <row r="19" spans="1:9">
      <c r="A19" s="257" t="s">
        <v>543</v>
      </c>
      <c r="B19" s="329">
        <v>0</v>
      </c>
      <c r="C19" s="330">
        <v>-1189</v>
      </c>
      <c r="D19" s="330">
        <v>-774</v>
      </c>
      <c r="E19" s="330">
        <v>-376</v>
      </c>
      <c r="F19" s="330">
        <v>0</v>
      </c>
      <c r="G19" s="330">
        <v>-1132</v>
      </c>
      <c r="H19" s="330">
        <v>-767</v>
      </c>
      <c r="I19" s="330">
        <v>-359</v>
      </c>
    </row>
    <row r="20" spans="1:9" ht="30">
      <c r="A20" s="260" t="s">
        <v>544</v>
      </c>
      <c r="B20" s="329">
        <v>-235</v>
      </c>
      <c r="C20" s="330">
        <v>-111</v>
      </c>
      <c r="D20" s="330">
        <v>-128</v>
      </c>
      <c r="E20" s="330">
        <v>-305</v>
      </c>
      <c r="F20" s="330">
        <v>-325</v>
      </c>
      <c r="G20" s="330">
        <v>-170</v>
      </c>
      <c r="H20" s="330">
        <v>-110</v>
      </c>
      <c r="I20" s="330">
        <v>-305</v>
      </c>
    </row>
    <row r="21" spans="1:9" ht="30">
      <c r="A21" s="260" t="s">
        <v>545</v>
      </c>
      <c r="B21" s="340">
        <v>-241</v>
      </c>
      <c r="C21" s="341">
        <v>-165</v>
      </c>
      <c r="D21" s="341">
        <v>-168</v>
      </c>
      <c r="E21" s="341">
        <v>-146</v>
      </c>
      <c r="F21" s="341">
        <v>-150</v>
      </c>
      <c r="G21" s="341">
        <v>-149</v>
      </c>
      <c r="H21" s="341">
        <v>-149.19999999999999</v>
      </c>
      <c r="I21" s="341">
        <v>-153</v>
      </c>
    </row>
    <row r="22" spans="1:9">
      <c r="A22" s="257" t="s">
        <v>546</v>
      </c>
      <c r="B22" s="329">
        <v>-80</v>
      </c>
      <c r="C22" s="330">
        <v>-79</v>
      </c>
      <c r="D22" s="330">
        <v>-80</v>
      </c>
      <c r="E22" s="330">
        <v>-79</v>
      </c>
      <c r="F22" s="330">
        <v>-71</v>
      </c>
      <c r="G22" s="330">
        <v>-65</v>
      </c>
      <c r="H22" s="330">
        <v>-63.4</v>
      </c>
      <c r="I22" s="330">
        <v>-60</v>
      </c>
    </row>
    <row r="23" spans="1:9">
      <c r="A23" s="258" t="s">
        <v>547</v>
      </c>
      <c r="B23" s="339">
        <v>23405.3</v>
      </c>
      <c r="C23" s="338">
        <v>23447</v>
      </c>
      <c r="D23" s="338">
        <v>23174</v>
      </c>
      <c r="E23" s="338">
        <v>22751</v>
      </c>
      <c r="F23" s="338">
        <v>22262</v>
      </c>
      <c r="G23" s="338">
        <v>22301</v>
      </c>
      <c r="H23" s="338">
        <v>22854.400000000001</v>
      </c>
      <c r="I23" s="338">
        <v>22457</v>
      </c>
    </row>
    <row r="24" spans="1:9">
      <c r="A24" s="257" t="s">
        <v>548</v>
      </c>
      <c r="B24" s="329">
        <v>1836</v>
      </c>
      <c r="C24" s="330">
        <v>1837</v>
      </c>
      <c r="D24" s="330">
        <v>1837</v>
      </c>
      <c r="E24" s="330">
        <v>1981</v>
      </c>
      <c r="F24" s="330">
        <v>1951</v>
      </c>
      <c r="G24" s="330">
        <v>1951</v>
      </c>
      <c r="H24" s="330">
        <v>1951</v>
      </c>
      <c r="I24" s="330">
        <v>1951</v>
      </c>
    </row>
    <row r="25" spans="1:9">
      <c r="A25" s="257" t="s">
        <v>549</v>
      </c>
      <c r="B25" s="329">
        <v>-48</v>
      </c>
      <c r="C25" s="330">
        <v>-46</v>
      </c>
      <c r="D25" s="330">
        <v>-46</v>
      </c>
      <c r="E25" s="330">
        <v>-47</v>
      </c>
      <c r="F25" s="330">
        <v>-49</v>
      </c>
      <c r="G25" s="330">
        <v>0</v>
      </c>
      <c r="H25" s="330">
        <v>0</v>
      </c>
      <c r="I25" s="330"/>
    </row>
    <row r="26" spans="1:9">
      <c r="A26" s="258" t="s">
        <v>260</v>
      </c>
      <c r="B26" s="339">
        <v>25193.3</v>
      </c>
      <c r="C26" s="338">
        <v>25237</v>
      </c>
      <c r="D26" s="338">
        <v>24965</v>
      </c>
      <c r="E26" s="338">
        <v>24685</v>
      </c>
      <c r="F26" s="338">
        <v>24164</v>
      </c>
      <c r="G26" s="338">
        <v>24252</v>
      </c>
      <c r="H26" s="338">
        <v>24805.4</v>
      </c>
      <c r="I26" s="338">
        <v>24408</v>
      </c>
    </row>
    <row r="27" spans="1:9">
      <c r="A27" s="257"/>
      <c r="B27" s="318"/>
      <c r="C27" s="101"/>
      <c r="D27" s="101"/>
      <c r="E27" s="101"/>
      <c r="F27" s="101"/>
      <c r="G27" s="101"/>
      <c r="H27" s="101"/>
      <c r="I27" s="101"/>
    </row>
    <row r="28" spans="1:9">
      <c r="A28" s="259" t="s">
        <v>550</v>
      </c>
      <c r="B28" s="318"/>
      <c r="C28" s="101"/>
      <c r="D28" s="101"/>
      <c r="E28" s="101"/>
      <c r="F28" s="101"/>
      <c r="G28" s="101"/>
      <c r="H28" s="101"/>
      <c r="I28" s="101"/>
    </row>
    <row r="29" spans="1:9" ht="17.25">
      <c r="A29" s="257" t="s">
        <v>551</v>
      </c>
      <c r="B29" s="329">
        <v>2272</v>
      </c>
      <c r="C29" s="330">
        <v>2273</v>
      </c>
      <c r="D29" s="330">
        <v>2273</v>
      </c>
      <c r="E29" s="330">
        <v>2274</v>
      </c>
      <c r="F29" s="330">
        <v>2238</v>
      </c>
      <c r="G29" s="330">
        <v>2237</v>
      </c>
      <c r="H29" s="330">
        <v>2237</v>
      </c>
      <c r="I29" s="330">
        <v>2247</v>
      </c>
    </row>
    <row r="30" spans="1:9">
      <c r="A30" s="257" t="s">
        <v>552</v>
      </c>
      <c r="B30" s="329">
        <v>-188</v>
      </c>
      <c r="C30" s="330">
        <v>-184</v>
      </c>
      <c r="D30" s="330">
        <v>-188</v>
      </c>
      <c r="E30" s="330">
        <v>-192</v>
      </c>
      <c r="F30" s="330">
        <v>-195</v>
      </c>
      <c r="G30" s="330">
        <v>-43</v>
      </c>
      <c r="H30" s="330">
        <v>-43</v>
      </c>
      <c r="I30" s="330">
        <v>-43</v>
      </c>
    </row>
    <row r="31" spans="1:9">
      <c r="A31" s="258" t="s">
        <v>553</v>
      </c>
      <c r="B31" s="339">
        <v>2084</v>
      </c>
      <c r="C31" s="338">
        <v>2089</v>
      </c>
      <c r="D31" s="338">
        <v>2085</v>
      </c>
      <c r="E31" s="338">
        <v>2082</v>
      </c>
      <c r="F31" s="338">
        <v>2043</v>
      </c>
      <c r="G31" s="338">
        <v>2194</v>
      </c>
      <c r="H31" s="338">
        <v>2194</v>
      </c>
      <c r="I31" s="338">
        <v>2204</v>
      </c>
    </row>
    <row r="32" spans="1:9">
      <c r="A32" s="261"/>
      <c r="B32" s="329"/>
      <c r="C32" s="342"/>
      <c r="D32" s="342"/>
      <c r="E32" s="342"/>
      <c r="F32" s="342"/>
      <c r="G32" s="342"/>
      <c r="H32" s="342"/>
      <c r="I32" s="342"/>
    </row>
    <row r="33" spans="1:9">
      <c r="A33" s="258" t="s">
        <v>554</v>
      </c>
      <c r="B33" s="339">
        <v>27277.3</v>
      </c>
      <c r="C33" s="338">
        <v>27326</v>
      </c>
      <c r="D33" s="338">
        <v>27050</v>
      </c>
      <c r="E33" s="338">
        <v>26767</v>
      </c>
      <c r="F33" s="338">
        <v>26207</v>
      </c>
      <c r="G33" s="338">
        <v>26446</v>
      </c>
      <c r="H33" s="338">
        <v>26999.4</v>
      </c>
      <c r="I33" s="338">
        <v>26612</v>
      </c>
    </row>
    <row r="34" spans="1:9">
      <c r="A34" s="262"/>
      <c r="B34" s="113"/>
      <c r="C34" s="101"/>
      <c r="D34" s="101"/>
      <c r="F34" s="101"/>
      <c r="G34" s="101"/>
    </row>
    <row r="35" spans="1:9">
      <c r="A35" s="263" t="s">
        <v>555</v>
      </c>
      <c r="B35" s="110" t="s" vm="101">
        <v>131</v>
      </c>
      <c r="C35" s="98" t="s" vm="102">
        <v>132</v>
      </c>
      <c r="D35" s="98" t="s" vm="7">
        <v>133</v>
      </c>
      <c r="E35" s="98" t="s" vm="8">
        <v>134</v>
      </c>
      <c r="F35" s="98" t="s" vm="10">
        <v>135</v>
      </c>
      <c r="G35" s="98" t="s" vm="1">
        <v>136</v>
      </c>
      <c r="H35" s="98" t="s" vm="2">
        <v>137</v>
      </c>
      <c r="I35" s="98" t="s" vm="3">
        <v>138</v>
      </c>
    </row>
    <row r="36" spans="1:9">
      <c r="A36" s="264"/>
      <c r="B36" s="111"/>
      <c r="C36" s="106"/>
      <c r="D36" s="107"/>
      <c r="E36" s="106"/>
      <c r="F36" s="107"/>
      <c r="G36" s="107"/>
      <c r="H36" s="107"/>
      <c r="I36" s="107"/>
    </row>
    <row r="37" spans="1:9">
      <c r="A37" s="257" t="s">
        <v>556</v>
      </c>
      <c r="B37" s="329">
        <v>16359</v>
      </c>
      <c r="C37" s="330">
        <v>15519</v>
      </c>
      <c r="D37" s="330">
        <v>18556</v>
      </c>
      <c r="E37" s="330">
        <v>18124</v>
      </c>
      <c r="F37" s="330">
        <v>18535</v>
      </c>
      <c r="G37" s="330">
        <v>17712</v>
      </c>
      <c r="H37" s="330">
        <v>20045</v>
      </c>
      <c r="I37" s="330">
        <v>17688</v>
      </c>
    </row>
    <row r="38" spans="1:9">
      <c r="A38" s="257" t="s">
        <v>557</v>
      </c>
      <c r="B38" s="329">
        <v>25379</v>
      </c>
      <c r="C38" s="330">
        <v>24092</v>
      </c>
      <c r="D38" s="330">
        <v>23847</v>
      </c>
      <c r="E38" s="330">
        <v>25608</v>
      </c>
      <c r="F38" s="330">
        <v>25456</v>
      </c>
      <c r="G38" s="330">
        <v>23455</v>
      </c>
      <c r="H38" s="330">
        <v>22940</v>
      </c>
      <c r="I38" s="330">
        <v>23288</v>
      </c>
    </row>
    <row r="39" spans="1:9">
      <c r="A39" s="257" t="s">
        <v>558</v>
      </c>
      <c r="B39" s="329">
        <v>11011</v>
      </c>
      <c r="C39" s="330">
        <v>10815</v>
      </c>
      <c r="D39" s="330">
        <v>7886</v>
      </c>
      <c r="E39" s="330">
        <v>7492</v>
      </c>
      <c r="F39" s="330">
        <v>7116</v>
      </c>
      <c r="G39" s="330">
        <v>7791</v>
      </c>
      <c r="H39" s="330">
        <v>6094</v>
      </c>
      <c r="I39" s="330">
        <v>7184</v>
      </c>
    </row>
    <row r="40" spans="1:9">
      <c r="A40" s="257" t="s">
        <v>559</v>
      </c>
      <c r="B40" s="329">
        <v>1408</v>
      </c>
      <c r="C40" s="330">
        <v>1250</v>
      </c>
      <c r="D40" s="330">
        <v>1233</v>
      </c>
      <c r="E40" s="330">
        <v>1121</v>
      </c>
      <c r="F40" s="330">
        <v>1172</v>
      </c>
      <c r="G40" s="330">
        <v>1327</v>
      </c>
      <c r="H40" s="330">
        <v>1305</v>
      </c>
      <c r="I40" s="330">
        <v>1271</v>
      </c>
    </row>
    <row r="41" spans="1:9" ht="17.25">
      <c r="A41" s="257" t="s">
        <v>560</v>
      </c>
      <c r="B41" s="329">
        <v>32983.4</v>
      </c>
      <c r="C41" s="330">
        <v>31567</v>
      </c>
      <c r="D41" s="330">
        <v>30915</v>
      </c>
      <c r="E41" s="330">
        <v>31307</v>
      </c>
      <c r="F41" s="330">
        <v>30473</v>
      </c>
      <c r="G41" s="330">
        <v>28959</v>
      </c>
      <c r="H41" s="330">
        <v>29148</v>
      </c>
      <c r="I41" s="330">
        <v>30055</v>
      </c>
    </row>
    <row r="42" spans="1:9">
      <c r="A42" s="257" t="s">
        <v>561</v>
      </c>
      <c r="B42" s="329">
        <v>2012.4</v>
      </c>
      <c r="C42" s="330">
        <v>2004</v>
      </c>
      <c r="D42" s="330">
        <v>2065</v>
      </c>
      <c r="E42" s="330">
        <v>2169</v>
      </c>
      <c r="F42" s="330">
        <v>1997</v>
      </c>
      <c r="G42" s="330">
        <v>2454</v>
      </c>
      <c r="H42" s="330">
        <v>2614</v>
      </c>
      <c r="I42" s="330">
        <v>2616</v>
      </c>
    </row>
    <row r="43" spans="1:9">
      <c r="A43" s="257" t="s">
        <v>562</v>
      </c>
      <c r="B43" s="329">
        <v>0</v>
      </c>
      <c r="C43" s="330">
        <v>0</v>
      </c>
      <c r="D43" s="330">
        <v>0</v>
      </c>
      <c r="E43" s="330">
        <v>0</v>
      </c>
      <c r="F43" s="330">
        <v>0</v>
      </c>
      <c r="G43" s="330">
        <v>0</v>
      </c>
      <c r="H43" s="330">
        <v>0</v>
      </c>
      <c r="I43" s="330">
        <v>0</v>
      </c>
    </row>
    <row r="44" spans="1:9">
      <c r="A44" s="258" t="s">
        <v>563</v>
      </c>
      <c r="B44" s="339">
        <v>89152.799999999988</v>
      </c>
      <c r="C44" s="338">
        <v>85246</v>
      </c>
      <c r="D44" s="338">
        <v>84502</v>
      </c>
      <c r="E44" s="338">
        <v>85821</v>
      </c>
      <c r="F44" s="338">
        <v>84749</v>
      </c>
      <c r="G44" s="338">
        <v>81698</v>
      </c>
      <c r="H44" s="338">
        <v>82146</v>
      </c>
      <c r="I44" s="338">
        <v>82102</v>
      </c>
    </row>
    <row r="45" spans="1:9">
      <c r="A45" s="262"/>
      <c r="B45" s="343"/>
      <c r="C45" s="342"/>
      <c r="D45" s="342"/>
      <c r="E45" s="342"/>
      <c r="F45" s="342"/>
      <c r="G45" s="342"/>
      <c r="H45" s="342"/>
      <c r="I45" s="342"/>
    </row>
    <row r="46" spans="1:9">
      <c r="A46" s="261" t="s">
        <v>564</v>
      </c>
      <c r="B46" s="329">
        <v>25.6</v>
      </c>
      <c r="C46" s="330">
        <v>35</v>
      </c>
      <c r="D46" s="330">
        <v>47</v>
      </c>
      <c r="E46" s="330">
        <v>43</v>
      </c>
      <c r="F46" s="330">
        <v>43</v>
      </c>
      <c r="G46" s="330">
        <v>53</v>
      </c>
      <c r="H46" s="330">
        <v>56</v>
      </c>
      <c r="I46" s="330">
        <v>59</v>
      </c>
    </row>
    <row r="47" spans="1:9">
      <c r="A47" s="261" t="s">
        <v>565</v>
      </c>
      <c r="B47" s="329">
        <v>222</v>
      </c>
      <c r="C47" s="330">
        <v>426</v>
      </c>
      <c r="D47" s="330">
        <v>246</v>
      </c>
      <c r="E47" s="330">
        <v>230</v>
      </c>
      <c r="F47" s="330">
        <v>277</v>
      </c>
      <c r="G47" s="330">
        <v>223</v>
      </c>
      <c r="H47" s="330">
        <v>147</v>
      </c>
      <c r="I47" s="330">
        <v>400</v>
      </c>
    </row>
    <row r="48" spans="1:9">
      <c r="A48" s="261" t="s">
        <v>566</v>
      </c>
      <c r="B48" s="329">
        <v>1817.7</v>
      </c>
      <c r="C48" s="330">
        <v>2440</v>
      </c>
      <c r="D48" s="330">
        <v>1258</v>
      </c>
      <c r="E48" s="330">
        <v>1388</v>
      </c>
      <c r="F48" s="330">
        <v>1042</v>
      </c>
      <c r="G48" s="330">
        <v>2702</v>
      </c>
      <c r="H48" s="330">
        <v>2835</v>
      </c>
      <c r="I48" s="330">
        <v>2382</v>
      </c>
    </row>
    <row r="49" spans="1:9">
      <c r="A49" s="261" t="s">
        <v>567</v>
      </c>
      <c r="B49" s="329">
        <v>10587.6</v>
      </c>
      <c r="C49" s="330">
        <v>10688</v>
      </c>
      <c r="D49" s="330">
        <v>10839</v>
      </c>
      <c r="E49" s="330">
        <v>9942</v>
      </c>
      <c r="F49" s="330">
        <v>10408</v>
      </c>
      <c r="G49" s="330">
        <v>9278</v>
      </c>
      <c r="H49" s="330">
        <v>9810</v>
      </c>
      <c r="I49" s="330">
        <v>8986</v>
      </c>
    </row>
    <row r="50" spans="1:9">
      <c r="A50" s="261" t="s">
        <v>568</v>
      </c>
      <c r="B50" s="329">
        <v>4471.8</v>
      </c>
      <c r="C50" s="330">
        <v>4806</v>
      </c>
      <c r="D50" s="330">
        <v>4810</v>
      </c>
      <c r="E50" s="330">
        <v>4682</v>
      </c>
      <c r="F50" s="330">
        <v>4147</v>
      </c>
      <c r="G50" s="330">
        <v>4401</v>
      </c>
      <c r="H50" s="330">
        <v>4422</v>
      </c>
      <c r="I50" s="330">
        <v>4211</v>
      </c>
    </row>
    <row r="51" spans="1:9">
      <c r="A51" s="261" t="s">
        <v>569</v>
      </c>
      <c r="B51" s="329">
        <v>555</v>
      </c>
      <c r="C51" s="330">
        <v>586</v>
      </c>
      <c r="D51" s="330">
        <v>570</v>
      </c>
      <c r="E51" s="330">
        <v>679</v>
      </c>
      <c r="F51" s="330">
        <v>881</v>
      </c>
      <c r="G51" s="330">
        <v>712</v>
      </c>
      <c r="H51" s="330">
        <v>820</v>
      </c>
      <c r="I51" s="330">
        <v>882</v>
      </c>
    </row>
    <row r="52" spans="1:9">
      <c r="A52" s="261" t="s">
        <v>451</v>
      </c>
      <c r="B52" s="329">
        <v>1997</v>
      </c>
      <c r="C52" s="330">
        <v>2076</v>
      </c>
      <c r="D52" s="330">
        <v>2170</v>
      </c>
      <c r="E52" s="330">
        <v>2665</v>
      </c>
      <c r="F52" s="330">
        <v>2524</v>
      </c>
      <c r="G52" s="330">
        <v>2577</v>
      </c>
      <c r="H52" s="330">
        <v>2568</v>
      </c>
      <c r="I52" s="330">
        <v>2202</v>
      </c>
    </row>
    <row r="53" spans="1:9">
      <c r="A53" s="261" t="s">
        <v>562</v>
      </c>
      <c r="B53" s="329">
        <v>6834</v>
      </c>
      <c r="C53" s="330">
        <v>6815</v>
      </c>
      <c r="D53" s="330">
        <v>6772</v>
      </c>
      <c r="E53" s="330">
        <v>6641</v>
      </c>
      <c r="F53" s="330">
        <v>6494</v>
      </c>
      <c r="G53" s="330">
        <v>6405</v>
      </c>
      <c r="H53" s="330">
        <v>6648</v>
      </c>
      <c r="I53" s="330">
        <v>6612</v>
      </c>
    </row>
    <row r="54" spans="1:9">
      <c r="A54" s="261" t="s">
        <v>570</v>
      </c>
      <c r="B54" s="329">
        <v>16</v>
      </c>
      <c r="C54" s="330">
        <v>192</v>
      </c>
      <c r="D54" s="330">
        <v>192</v>
      </c>
      <c r="E54" s="330">
        <v>192</v>
      </c>
      <c r="F54" s="330">
        <v>196</v>
      </c>
      <c r="G54" s="330">
        <v>182</v>
      </c>
      <c r="H54" s="330">
        <v>179</v>
      </c>
      <c r="I54" s="330">
        <v>0</v>
      </c>
    </row>
    <row r="55" spans="1:9">
      <c r="A55" s="261" t="s">
        <v>189</v>
      </c>
      <c r="B55" s="329">
        <v>4930</v>
      </c>
      <c r="C55" s="330">
        <v>3785</v>
      </c>
      <c r="D55" s="330">
        <v>3844</v>
      </c>
      <c r="E55" s="330">
        <v>3832</v>
      </c>
      <c r="F55" s="330">
        <v>3811</v>
      </c>
      <c r="G55" s="330">
        <v>4915</v>
      </c>
      <c r="H55" s="330">
        <v>5063</v>
      </c>
      <c r="I55" s="330">
        <v>4850</v>
      </c>
    </row>
    <row r="56" spans="1:9">
      <c r="A56" s="258" t="s">
        <v>571</v>
      </c>
      <c r="B56" s="339">
        <v>31456.7</v>
      </c>
      <c r="C56" s="338">
        <v>31849</v>
      </c>
      <c r="D56" s="338">
        <v>30748</v>
      </c>
      <c r="E56" s="338">
        <v>30294</v>
      </c>
      <c r="F56" s="338">
        <v>29823</v>
      </c>
      <c r="G56" s="338">
        <v>31448</v>
      </c>
      <c r="H56" s="338">
        <v>32548</v>
      </c>
      <c r="I56" s="338">
        <v>30584</v>
      </c>
    </row>
    <row r="57" spans="1:9">
      <c r="A57" s="265"/>
      <c r="B57" s="344"/>
      <c r="C57" s="342"/>
      <c r="D57" s="342"/>
      <c r="E57" s="342"/>
      <c r="F57" s="342"/>
      <c r="G57" s="342"/>
      <c r="H57" s="342"/>
      <c r="I57" s="342"/>
    </row>
    <row r="58" spans="1:9">
      <c r="A58" s="261" t="s">
        <v>572</v>
      </c>
      <c r="B58" s="329">
        <v>416</v>
      </c>
      <c r="C58" s="330">
        <v>501</v>
      </c>
      <c r="D58" s="330">
        <v>351.91980866760002</v>
      </c>
      <c r="E58" s="330">
        <v>336</v>
      </c>
      <c r="F58" s="330">
        <v>259</v>
      </c>
      <c r="G58" s="330">
        <v>358</v>
      </c>
      <c r="H58" s="330">
        <v>358</v>
      </c>
      <c r="I58" s="330">
        <v>379</v>
      </c>
    </row>
    <row r="59" spans="1:9">
      <c r="A59" s="261" t="s">
        <v>573</v>
      </c>
      <c r="B59" s="329">
        <v>11121</v>
      </c>
      <c r="C59" s="330">
        <v>10621</v>
      </c>
      <c r="D59" s="330">
        <v>10594.585419471599</v>
      </c>
      <c r="E59" s="330">
        <v>10554</v>
      </c>
      <c r="F59" s="330">
        <v>10587</v>
      </c>
      <c r="G59" s="330">
        <v>10007</v>
      </c>
      <c r="H59" s="330">
        <v>9847</v>
      </c>
      <c r="I59" s="330">
        <v>9847</v>
      </c>
    </row>
    <row r="60" spans="1:9" ht="17.25">
      <c r="A60" s="261" t="s">
        <v>633</v>
      </c>
      <c r="B60" s="329">
        <v>2177</v>
      </c>
      <c r="C60" s="330">
        <v>3383</v>
      </c>
      <c r="D60" s="330">
        <v>3421.8037039999999</v>
      </c>
      <c r="E60" s="330">
        <v>2229</v>
      </c>
      <c r="F60" s="330">
        <v>2563</v>
      </c>
      <c r="G60" s="330">
        <v>3105</v>
      </c>
      <c r="H60" s="330">
        <v>2499</v>
      </c>
      <c r="I60" s="330">
        <v>948</v>
      </c>
    </row>
    <row r="61" spans="1:9">
      <c r="A61" s="258" t="s">
        <v>232</v>
      </c>
      <c r="B61" s="339">
        <v>134323.5</v>
      </c>
      <c r="C61" s="338">
        <v>131601</v>
      </c>
      <c r="D61" s="338">
        <v>129618.3089321392</v>
      </c>
      <c r="E61" s="338">
        <v>129234</v>
      </c>
      <c r="F61" s="338">
        <v>127981</v>
      </c>
      <c r="G61" s="338">
        <v>126616</v>
      </c>
      <c r="H61" s="338">
        <v>127398</v>
      </c>
      <c r="I61" s="338">
        <v>123860</v>
      </c>
    </row>
    <row r="62" spans="1:9">
      <c r="A62" s="262"/>
      <c r="B62" s="343"/>
      <c r="C62" s="342"/>
      <c r="D62" s="342"/>
      <c r="E62" s="342"/>
      <c r="F62" s="342"/>
      <c r="G62" s="342"/>
      <c r="H62" s="342"/>
      <c r="I62" s="342"/>
    </row>
    <row r="63" spans="1:9">
      <c r="A63" s="261" t="s">
        <v>574</v>
      </c>
      <c r="B63" s="329">
        <v>6045</v>
      </c>
      <c r="C63" s="330">
        <v>5922</v>
      </c>
      <c r="D63" s="330">
        <v>5832.8239019462635</v>
      </c>
      <c r="E63" s="330">
        <v>5815.53</v>
      </c>
      <c r="F63" s="330">
        <v>5759.1449999999995</v>
      </c>
      <c r="G63" s="330">
        <v>5698</v>
      </c>
      <c r="H63" s="330">
        <v>5732.91</v>
      </c>
      <c r="I63" s="330">
        <v>5573.7</v>
      </c>
    </row>
    <row r="64" spans="1:9">
      <c r="A64" s="262" t="s">
        <v>575</v>
      </c>
      <c r="B64" s="329"/>
      <c r="C64" s="330"/>
      <c r="D64" s="330"/>
      <c r="E64" s="330"/>
      <c r="F64" s="330"/>
      <c r="G64" s="330"/>
      <c r="H64" s="330"/>
      <c r="I64" s="330"/>
    </row>
    <row r="65" spans="1:9">
      <c r="A65" s="261" t="s">
        <v>576</v>
      </c>
      <c r="B65" s="329">
        <v>3358</v>
      </c>
      <c r="C65" s="330">
        <v>3290</v>
      </c>
      <c r="D65" s="330">
        <v>3240.4577233034797</v>
      </c>
      <c r="E65" s="330">
        <v>3230.8500000000004</v>
      </c>
      <c r="F65" s="330">
        <v>3199.5250000000001</v>
      </c>
      <c r="G65" s="330">
        <v>3165</v>
      </c>
      <c r="H65" s="330">
        <v>3184.9500000000003</v>
      </c>
      <c r="I65" s="330">
        <v>3096.5</v>
      </c>
    </row>
    <row r="66" spans="1:9">
      <c r="A66" s="257" t="s">
        <v>577</v>
      </c>
      <c r="B66" s="329">
        <v>6014</v>
      </c>
      <c r="C66" s="330">
        <v>5922</v>
      </c>
      <c r="D66" s="330">
        <v>5832.8239019462635</v>
      </c>
      <c r="E66" s="330">
        <v>5815.53</v>
      </c>
      <c r="F66" s="330">
        <v>5759.1449999999995</v>
      </c>
      <c r="G66" s="330">
        <v>5698</v>
      </c>
      <c r="H66" s="330">
        <v>5732.91</v>
      </c>
      <c r="I66" s="330">
        <v>5573.7</v>
      </c>
    </row>
    <row r="67" spans="1:9">
      <c r="A67" s="261" t="s">
        <v>578</v>
      </c>
      <c r="B67" s="329">
        <v>2686</v>
      </c>
      <c r="C67" s="330">
        <v>1974</v>
      </c>
      <c r="D67" s="330">
        <v>1944.2746339820878</v>
      </c>
      <c r="E67" s="330">
        <v>1292.3399999999999</v>
      </c>
      <c r="F67" s="330">
        <v>1279.81</v>
      </c>
      <c r="G67" s="330">
        <v>1266</v>
      </c>
      <c r="H67" s="330">
        <v>1273.98</v>
      </c>
      <c r="I67" s="330">
        <v>1238.6000000000001</v>
      </c>
    </row>
    <row r="68" spans="1:9">
      <c r="A68" s="261" t="s">
        <v>579</v>
      </c>
      <c r="B68" s="329">
        <v>12058</v>
      </c>
      <c r="C68" s="330">
        <v>11186</v>
      </c>
      <c r="D68" s="330">
        <v>11017.556259231831</v>
      </c>
      <c r="E68" s="330">
        <v>10338.720000000001</v>
      </c>
      <c r="F68" s="330">
        <v>10238.48</v>
      </c>
      <c r="G68" s="330">
        <v>10129</v>
      </c>
      <c r="H68" s="330">
        <v>10191.84</v>
      </c>
      <c r="I68" s="330">
        <v>9908.8000000000011</v>
      </c>
    </row>
    <row r="69" spans="1:9" ht="32.25" customHeight="1">
      <c r="A69" s="319" t="s">
        <v>580</v>
      </c>
      <c r="B69" s="329">
        <v>5302</v>
      </c>
      <c r="C69" s="330">
        <v>6339</v>
      </c>
      <c r="D69" s="330">
        <v>6323.6198388219054</v>
      </c>
      <c r="E69" s="330">
        <v>6596.75</v>
      </c>
      <c r="F69" s="330">
        <v>6264.375</v>
      </c>
      <c r="G69" s="330">
        <v>6474</v>
      </c>
      <c r="H69" s="330">
        <v>6929.6499999999978</v>
      </c>
      <c r="I69" s="330">
        <v>6974.4999999999982</v>
      </c>
    </row>
    <row r="70" spans="1:9">
      <c r="A70" s="261"/>
      <c r="B70" s="112"/>
      <c r="C70" s="101"/>
      <c r="D70" s="101"/>
      <c r="E70" s="101"/>
      <c r="F70" s="101"/>
      <c r="G70" s="101"/>
      <c r="H70" s="101"/>
      <c r="I70" s="101"/>
    </row>
    <row r="71" spans="1:9">
      <c r="A71" s="266" t="s">
        <v>257</v>
      </c>
      <c r="B71" s="332">
        <v>0.1742411952812471</v>
      </c>
      <c r="C71" s="333">
        <v>0.17816483050715698</v>
      </c>
      <c r="D71" s="333">
        <v>0.17878647076110671</v>
      </c>
      <c r="E71" s="333">
        <v>0.17604500363681383</v>
      </c>
      <c r="F71" s="102">
        <v>0.17394769536103016</v>
      </c>
      <c r="G71" s="103">
        <v>0.17612881748618714</v>
      </c>
      <c r="H71" s="333">
        <v>0.17939371104726917</v>
      </c>
      <c r="I71" s="103">
        <v>0.181309543032456</v>
      </c>
    </row>
    <row r="72" spans="1:9">
      <c r="A72" s="266" t="s">
        <v>258</v>
      </c>
      <c r="B72" s="332">
        <v>0.18755416201782732</v>
      </c>
      <c r="C72" s="333">
        <v>0.1917705759558952</v>
      </c>
      <c r="D72" s="333">
        <v>0.19260396317213382</v>
      </c>
      <c r="E72" s="333">
        <v>0.19101010569973845</v>
      </c>
      <c r="F72" s="102">
        <v>0.18880927637696221</v>
      </c>
      <c r="G72" s="103">
        <v>0.19153603300397318</v>
      </c>
      <c r="H72" s="333">
        <v>0.19470792320130612</v>
      </c>
      <c r="I72" s="103">
        <v>0.1970611981269175</v>
      </c>
    </row>
    <row r="73" spans="1:9">
      <c r="A73" s="267" t="s">
        <v>259</v>
      </c>
      <c r="B73" s="334">
        <v>0.20306738888393117</v>
      </c>
      <c r="C73" s="333">
        <v>0.20764284833337252</v>
      </c>
      <c r="D73" s="333">
        <v>0.20868965366738312</v>
      </c>
      <c r="E73" s="333">
        <v>0.20712041722766455</v>
      </c>
      <c r="F73" s="102">
        <v>0.20477258343035296</v>
      </c>
      <c r="G73" s="103">
        <v>0.20886545293725492</v>
      </c>
      <c r="H73" s="333">
        <v>0.2119295436349079</v>
      </c>
      <c r="I73" s="103">
        <v>0.21485548199580171</v>
      </c>
    </row>
    <row r="74" spans="1:9">
      <c r="A74" s="267" t="s">
        <v>581</v>
      </c>
      <c r="B74" s="334">
        <v>6.8500000000000005E-2</v>
      </c>
      <c r="C74" s="333">
        <v>6.83E-2</v>
      </c>
      <c r="D74" s="333">
        <v>7.0999999999999994E-2</v>
      </c>
      <c r="E74" s="333">
        <v>7.0499999999999993E-2</v>
      </c>
      <c r="F74" s="102">
        <v>7.1400000000000005E-2</v>
      </c>
      <c r="G74" s="103">
        <v>7.2700000000000001E-2</v>
      </c>
      <c r="H74" s="333">
        <v>7.4899999999999994E-2</v>
      </c>
      <c r="I74" s="103">
        <v>7.5700000000000003E-2</v>
      </c>
    </row>
    <row r="77" spans="1:9">
      <c r="A77" s="28" t="s">
        <v>634</v>
      </c>
    </row>
    <row r="78" spans="1:9">
      <c r="A78" s="394" t="s">
        <v>582</v>
      </c>
    </row>
  </sheetData>
  <phoneticPr fontId="33" type="noConversion"/>
  <pageMargins left="0.7" right="0.7" top="0.75" bottom="0.75" header="0.3" footer="0.3"/>
  <pageSetup paperSize="9" scale="53" orientation="portrait" r:id="rId1"/>
  <headerFooter>
    <oddHeader xml:space="preserve">&amp;RFactbook - SpareBank 1 SR-Bank Group </oddHeader>
    <oddFooter>&amp;R&amp;P av &amp;N</oddFooter>
  </headerFooter>
  <colBreaks count="1" manualBreakCount="1">
    <brk id="9" max="7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392B1-EC31-4D04-B76B-6166F1665972}">
  <dimension ref="A2:E15"/>
  <sheetViews>
    <sheetView showGridLines="0" zoomScaleNormal="100" workbookViewId="0">
      <selection activeCell="B11" sqref="B11"/>
    </sheetView>
  </sheetViews>
  <sheetFormatPr baseColWidth="10" defaultColWidth="11.42578125" defaultRowHeight="15"/>
  <cols>
    <col min="1" max="1" width="43.42578125" bestFit="1" customWidth="1"/>
    <col min="2" max="2" width="23.7109375" customWidth="1"/>
    <col min="3" max="4" width="16.85546875" bestFit="1" customWidth="1"/>
  </cols>
  <sheetData>
    <row r="2" spans="1:5" ht="18.75">
      <c r="A2" s="72" t="s">
        <v>127</v>
      </c>
      <c r="B2" s="72"/>
      <c r="C2" s="280"/>
    </row>
    <row r="3" spans="1:5" ht="18.75">
      <c r="A3" s="72"/>
      <c r="B3" s="72"/>
      <c r="C3" s="280"/>
    </row>
    <row r="4" spans="1:5" ht="18.75">
      <c r="A4" s="404" t="s">
        <v>630</v>
      </c>
      <c r="B4" s="72"/>
    </row>
    <row r="5" spans="1:5" ht="18.75">
      <c r="A5" s="404" t="s">
        <v>631</v>
      </c>
      <c r="B5" s="72"/>
    </row>
    <row r="6" spans="1:5" ht="18.75">
      <c r="B6" s="72"/>
    </row>
    <row r="7" spans="1:5">
      <c r="A7" s="256" t="s">
        <v>130</v>
      </c>
      <c r="B7" s="82" t="s">
        <v>131</v>
      </c>
      <c r="C7" s="15" t="s">
        <v>132</v>
      </c>
      <c r="D7" s="15" t="s">
        <v>133</v>
      </c>
    </row>
    <row r="8" spans="1:5">
      <c r="A8" t="s">
        <v>583</v>
      </c>
      <c r="B8" s="292">
        <v>3943</v>
      </c>
      <c r="C8" s="39">
        <v>1696743140.0799999</v>
      </c>
      <c r="D8" s="39">
        <v>1342992873.0999999</v>
      </c>
      <c r="E8" s="39"/>
    </row>
    <row r="9" spans="1:5">
      <c r="A9" t="s">
        <v>584</v>
      </c>
      <c r="B9" s="292">
        <v>34509</v>
      </c>
      <c r="C9" s="39">
        <v>37000000000</v>
      </c>
      <c r="D9" s="39">
        <v>34000000000</v>
      </c>
      <c r="E9" s="39"/>
    </row>
    <row r="10" spans="1:5">
      <c r="A10" t="s">
        <v>585</v>
      </c>
      <c r="B10" s="292">
        <v>2429</v>
      </c>
      <c r="C10" s="39">
        <v>2358740954.9899998</v>
      </c>
      <c r="D10" s="39">
        <v>2503405264.1999998</v>
      </c>
      <c r="E10" s="39"/>
    </row>
    <row r="11" spans="1:5">
      <c r="A11" t="s">
        <v>586</v>
      </c>
      <c r="B11" s="292">
        <v>1143</v>
      </c>
      <c r="C11" s="39">
        <v>544103535.12</v>
      </c>
      <c r="D11" s="39">
        <v>544073250.42999995</v>
      </c>
      <c r="E11" s="39"/>
    </row>
    <row r="12" spans="1:5">
      <c r="A12" t="s">
        <v>587</v>
      </c>
      <c r="B12" s="292">
        <v>260</v>
      </c>
      <c r="C12" s="39">
        <v>184076397.75999999</v>
      </c>
      <c r="D12" s="39">
        <v>184157947.61000001</v>
      </c>
      <c r="E12" s="39"/>
    </row>
    <row r="13" spans="1:5">
      <c r="A13" s="9" t="s">
        <v>336</v>
      </c>
      <c r="B13" s="307">
        <v>42284</v>
      </c>
      <c r="C13" s="40">
        <v>41783664027.950005</v>
      </c>
      <c r="D13" s="40">
        <v>38574629335.339996</v>
      </c>
    </row>
    <row r="15" spans="1:5">
      <c r="C15" s="39"/>
      <c r="D15" s="39"/>
    </row>
  </sheetData>
  <pageMargins left="0.7" right="0.7" top="0.75" bottom="0.75" header="0.3" footer="0.3"/>
  <pageSetup paperSize="9" scale="63" orientation="portrait" r:id="rId1"/>
  <headerFooter>
    <oddHeader xml:space="preserve">&amp;RFactbook - SpareBank 1 SR-Bank Group </oddHeader>
    <oddFooter>&amp;R&amp;P av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E0297-133F-47F0-8C28-11ABB08A0CE8}">
  <dimension ref="B6:B14"/>
  <sheetViews>
    <sheetView showGridLines="0" zoomScaleNormal="100" workbookViewId="0">
      <selection activeCell="P48" sqref="P48"/>
    </sheetView>
  </sheetViews>
  <sheetFormatPr baseColWidth="10" defaultColWidth="11.42578125" defaultRowHeight="15"/>
  <cols>
    <col min="7" max="7" width="13.85546875" customWidth="1"/>
  </cols>
  <sheetData>
    <row r="6" spans="2:2" ht="36">
      <c r="B6" s="78" t="s">
        <v>95</v>
      </c>
    </row>
    <row r="8" spans="2:2" ht="18.75">
      <c r="B8" s="52" t="s">
        <v>588</v>
      </c>
    </row>
    <row r="10" spans="2:2" ht="18.75">
      <c r="B10" s="52" t="s">
        <v>589</v>
      </c>
    </row>
    <row r="12" spans="2:2" ht="18.75">
      <c r="B12" s="52" t="s">
        <v>590</v>
      </c>
    </row>
    <row r="14" spans="2:2" ht="18.75">
      <c r="B14" s="52" t="s">
        <v>591</v>
      </c>
    </row>
  </sheetData>
  <pageMargins left="0.7" right="0.7" top="0.75" bottom="0.75" header="0.3" footer="0.3"/>
  <pageSetup paperSize="9" scale="63" fitToHeight="0" orientation="portrait" r:id="rId1"/>
  <headerFooter>
    <oddHeader xml:space="preserve">&amp;RFactbook - SpareBank 1 SR-Bank Group </oddHeader>
    <oddFooter>&amp;R&amp;P av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2E4D0-63DF-4FE6-B748-3B2C8D4FB1F4}">
  <dimension ref="A2:N70"/>
  <sheetViews>
    <sheetView showGridLines="0" zoomScaleNormal="100" zoomScaleSheetLayoutView="85" workbookViewId="0">
      <selection activeCell="K28" sqref="K28"/>
    </sheetView>
  </sheetViews>
  <sheetFormatPr baseColWidth="10" defaultColWidth="11.42578125" defaultRowHeight="15"/>
  <cols>
    <col min="1" max="1" width="48.42578125" customWidth="1"/>
    <col min="2" max="3" width="14.7109375" customWidth="1"/>
    <col min="4" max="4" width="13" customWidth="1"/>
    <col min="5" max="5" width="15.5703125" bestFit="1" customWidth="1"/>
    <col min="6" max="6" width="15.42578125" bestFit="1" customWidth="1"/>
    <col min="7" max="7" width="15.7109375" bestFit="1" customWidth="1"/>
    <col min="8" max="12" width="14.7109375" customWidth="1"/>
    <col min="16" max="16" width="11.7109375" bestFit="1" customWidth="1"/>
  </cols>
  <sheetData>
    <row r="2" spans="1:7" ht="18.75">
      <c r="A2" s="72" t="s">
        <v>592</v>
      </c>
    </row>
    <row r="3" spans="1:7" ht="18.75">
      <c r="A3" s="72"/>
    </row>
    <row r="5" spans="1:7">
      <c r="A5" s="272">
        <v>2022</v>
      </c>
      <c r="B5" s="416" t="s">
        <v>593</v>
      </c>
      <c r="C5" s="416"/>
      <c r="D5" s="416"/>
      <c r="E5" s="416"/>
      <c r="F5" s="416"/>
      <c r="G5" s="416"/>
    </row>
    <row r="6" spans="1:7" ht="25.5">
      <c r="A6" s="395" t="s">
        <v>130</v>
      </c>
      <c r="B6" s="49" t="s">
        <v>102</v>
      </c>
      <c r="C6" s="80" t="s">
        <v>109</v>
      </c>
      <c r="D6" s="80" t="s">
        <v>114</v>
      </c>
      <c r="E6" s="80" t="s">
        <v>594</v>
      </c>
      <c r="F6" s="50" t="s">
        <v>595</v>
      </c>
      <c r="G6" s="278" t="s">
        <v>596</v>
      </c>
    </row>
    <row r="7" spans="1:7">
      <c r="A7" t="s" vm="11">
        <v>44</v>
      </c>
      <c r="B7" s="291">
        <v>1792.4161621799967</v>
      </c>
      <c r="C7" s="291">
        <v>1704.9128934699977</v>
      </c>
      <c r="D7" s="291">
        <v>650.61027524999997</v>
      </c>
      <c r="E7" s="291">
        <v>377.69581750000918</v>
      </c>
      <c r="F7" s="291">
        <v>-9.769403039999828</v>
      </c>
      <c r="G7" s="292">
        <v>4515.8657453600035</v>
      </c>
    </row>
    <row r="8" spans="1:7">
      <c r="A8" t="s" vm="12">
        <v>54</v>
      </c>
      <c r="B8" s="291">
        <v>630.73166848000039</v>
      </c>
      <c r="C8" s="291">
        <v>278.13514143000003</v>
      </c>
      <c r="D8" s="291">
        <v>130.29921525999995</v>
      </c>
      <c r="E8" s="291">
        <v>808.21435470999836</v>
      </c>
      <c r="F8" s="291">
        <v>-77.192106530000004</v>
      </c>
      <c r="G8" s="292">
        <v>1770.1882733499988</v>
      </c>
    </row>
    <row r="9" spans="1:7">
      <c r="A9" t="s" vm="13">
        <v>56</v>
      </c>
      <c r="B9" s="291">
        <v>0.1233765</v>
      </c>
      <c r="C9" s="291">
        <v>38.58593638</v>
      </c>
      <c r="D9" s="291">
        <v>5.416903790000001</v>
      </c>
      <c r="E9" s="291">
        <v>711.39898433999679</v>
      </c>
      <c r="F9" s="291">
        <v>5.0950038712471723E-12</v>
      </c>
      <c r="G9" s="292">
        <v>755.52520101000187</v>
      </c>
    </row>
    <row r="10" spans="1:7">
      <c r="A10" s="8" t="s">
        <v>139</v>
      </c>
      <c r="B10" s="294">
        <v>2423.2712071599972</v>
      </c>
      <c r="C10" s="294">
        <v>2021.6339712799979</v>
      </c>
      <c r="D10" s="294">
        <v>786.32639429999995</v>
      </c>
      <c r="E10" s="294">
        <v>1897.3091565500044</v>
      </c>
      <c r="F10" s="294">
        <v>-86.961509569994732</v>
      </c>
      <c r="G10" s="293">
        <v>7041.5792197200044</v>
      </c>
    </row>
    <row r="11" spans="1:7">
      <c r="A11" t="s" vm="14">
        <v>57</v>
      </c>
      <c r="B11" s="291">
        <v>-645.18864485000029</v>
      </c>
      <c r="C11" s="291">
        <v>-182.08926288000006</v>
      </c>
      <c r="D11" s="291">
        <v>-115.60688227999998</v>
      </c>
      <c r="E11" s="291">
        <v>-1969.3181876200033</v>
      </c>
      <c r="F11" s="291">
        <v>86.961509970000009</v>
      </c>
      <c r="G11" s="292">
        <v>-2825.2414676600038</v>
      </c>
    </row>
    <row r="12" spans="1:7">
      <c r="A12" s="8" t="s">
        <v>140</v>
      </c>
      <c r="B12" s="294">
        <v>1778.0825623099965</v>
      </c>
      <c r="C12" s="294">
        <v>1839.5447083999977</v>
      </c>
      <c r="D12" s="294">
        <v>670.71951202000002</v>
      </c>
      <c r="E12" s="294">
        <v>-72.009031069998741</v>
      </c>
      <c r="F12" s="294">
        <v>4.0000528097152712E-7</v>
      </c>
      <c r="G12" s="293">
        <v>4216.3377520600006</v>
      </c>
    </row>
    <row r="13" spans="1:7">
      <c r="A13" t="s" vm="15">
        <v>141</v>
      </c>
      <c r="B13" s="291">
        <v>4.0336643799999594</v>
      </c>
      <c r="C13" s="291">
        <v>50.102544239998828</v>
      </c>
      <c r="D13" s="291">
        <v>-59.234096669999552</v>
      </c>
      <c r="E13" s="291">
        <v>2.775700000101328E-2</v>
      </c>
      <c r="F13" s="291">
        <v>0</v>
      </c>
      <c r="G13" s="292">
        <v>-5.0701310499997572</v>
      </c>
    </row>
    <row r="14" spans="1:7">
      <c r="A14" s="9" t="s">
        <v>142</v>
      </c>
      <c r="B14" s="417">
        <v>1782.1162266899964</v>
      </c>
      <c r="C14" s="417">
        <v>1889.6472526399966</v>
      </c>
      <c r="D14" s="417">
        <v>611.48541535000038</v>
      </c>
      <c r="E14" s="417">
        <v>-71.981274069997724</v>
      </c>
      <c r="F14" s="417">
        <v>4.0000528097152712E-7</v>
      </c>
      <c r="G14" s="307">
        <v>4211.2676210100008</v>
      </c>
    </row>
    <row r="15" spans="1:7">
      <c r="B15" s="291"/>
      <c r="C15" s="291"/>
      <c r="D15" s="291"/>
      <c r="E15" s="291"/>
      <c r="F15" s="291"/>
      <c r="G15" s="292"/>
    </row>
    <row r="16" spans="1:7">
      <c r="A16" s="6" t="s">
        <v>597</v>
      </c>
      <c r="B16" s="291"/>
      <c r="C16" s="291"/>
      <c r="D16" s="291"/>
      <c r="E16" s="291"/>
      <c r="F16" s="291"/>
      <c r="G16" s="292"/>
    </row>
    <row r="17" spans="1:14">
      <c r="A17" t="s" vm="88">
        <v>179</v>
      </c>
      <c r="B17" s="291">
        <v>151677.63054225984</v>
      </c>
      <c r="C17" s="291">
        <v>78098.29067565997</v>
      </c>
      <c r="D17" s="291">
        <v>18738.880090130016</v>
      </c>
      <c r="E17" s="291">
        <v>4659.8112447799986</v>
      </c>
      <c r="F17" s="291">
        <v>-217.73850000000002</v>
      </c>
      <c r="G17" s="292">
        <v>252956.87405282981</v>
      </c>
    </row>
    <row r="18" spans="1:14">
      <c r="A18" t="s" vm="98">
        <v>598</v>
      </c>
      <c r="B18" s="291">
        <v>-153.08591851</v>
      </c>
      <c r="C18" s="291">
        <v>-1319.9451238499998</v>
      </c>
      <c r="D18" s="291">
        <v>-212.07267188999998</v>
      </c>
      <c r="E18" s="291">
        <v>0</v>
      </c>
      <c r="F18" s="291">
        <v>0</v>
      </c>
      <c r="G18" s="292">
        <v>-1684.8338961400002</v>
      </c>
    </row>
    <row r="19" spans="1:14">
      <c r="A19" t="s" vm="99">
        <v>599</v>
      </c>
      <c r="B19" s="291">
        <v>0</v>
      </c>
      <c r="C19" s="291">
        <v>0</v>
      </c>
      <c r="D19" s="291">
        <v>0</v>
      </c>
      <c r="E19" s="291">
        <v>89940.822802871</v>
      </c>
      <c r="F19" s="291">
        <v>-17339.099940109965</v>
      </c>
      <c r="G19" s="292">
        <v>72601.722862761031</v>
      </c>
    </row>
    <row r="20" spans="1:14">
      <c r="A20" t="s">
        <v>189</v>
      </c>
      <c r="B20" s="291">
        <v>-4069.1626134700928</v>
      </c>
      <c r="C20" s="291">
        <v>8492.0914983800303</v>
      </c>
      <c r="D20" s="291">
        <v>-182.68308498000334</v>
      </c>
      <c r="E20" s="291">
        <v>48136.255680492948</v>
      </c>
      <c r="F20" s="291">
        <v>-30318.904491170033</v>
      </c>
      <c r="G20" s="292">
        <v>22057.327171142853</v>
      </c>
    </row>
    <row r="21" spans="1:14">
      <c r="A21" s="9" t="s" vm="100">
        <v>190</v>
      </c>
      <c r="B21" s="417">
        <v>147455.38201027972</v>
      </c>
      <c r="C21" s="417">
        <v>85270.437050189998</v>
      </c>
      <c r="D21" s="417">
        <v>18344.124333260013</v>
      </c>
      <c r="E21" s="417">
        <v>142736.88972814396</v>
      </c>
      <c r="F21" s="417">
        <v>-47875.742931280001</v>
      </c>
      <c r="G21" s="307">
        <v>345931.09019059368</v>
      </c>
    </row>
    <row r="22" spans="1:14">
      <c r="B22" s="291"/>
      <c r="C22" s="291"/>
      <c r="D22" s="291"/>
      <c r="E22" s="291"/>
      <c r="F22" s="291"/>
      <c r="G22" s="292"/>
    </row>
    <row r="23" spans="1:14">
      <c r="A23" t="s" vm="46">
        <v>191</v>
      </c>
      <c r="B23" s="291">
        <v>66562.303310030096</v>
      </c>
      <c r="C23" s="291">
        <v>58060.959887760044</v>
      </c>
      <c r="D23" s="291">
        <v>20231.539871630001</v>
      </c>
      <c r="E23" s="291">
        <v>3587.2272480797146</v>
      </c>
      <c r="F23" s="291">
        <v>-342.37422872000002</v>
      </c>
      <c r="G23" s="292">
        <v>148099.65608877986</v>
      </c>
    </row>
    <row r="24" spans="1:14">
      <c r="A24" t="s">
        <v>600</v>
      </c>
      <c r="B24" s="291">
        <v>80893.078700249636</v>
      </c>
      <c r="C24" s="291">
        <v>27209.477162429961</v>
      </c>
      <c r="D24" s="291">
        <v>-1887.4155383699874</v>
      </c>
      <c r="E24" s="291">
        <v>139149.66248006423</v>
      </c>
      <c r="F24" s="291">
        <v>-47533.368702560001</v>
      </c>
      <c r="G24" s="292">
        <v>197831.43410181385</v>
      </c>
    </row>
    <row r="25" spans="1:14">
      <c r="A25" s="9" t="s" vm="100">
        <v>601</v>
      </c>
      <c r="B25" s="417">
        <v>147455.38201027972</v>
      </c>
      <c r="C25" s="417">
        <v>85270.437050189998</v>
      </c>
      <c r="D25" s="417">
        <v>18344.124333260013</v>
      </c>
      <c r="E25" s="417">
        <v>142736.88972814396</v>
      </c>
      <c r="F25" s="417">
        <v>-47875.742931280001</v>
      </c>
      <c r="G25" s="307">
        <v>345931.09019059368</v>
      </c>
    </row>
    <row r="28" spans="1:14">
      <c r="A28" s="272">
        <v>2021</v>
      </c>
      <c r="B28" s="416" t="s">
        <v>593</v>
      </c>
      <c r="C28" s="416"/>
      <c r="D28" s="416"/>
      <c r="E28" s="416"/>
      <c r="F28" s="416"/>
      <c r="G28" s="416"/>
      <c r="H28" s="1"/>
      <c r="I28" s="1"/>
      <c r="J28" s="1"/>
      <c r="K28" s="1"/>
      <c r="L28" s="1"/>
      <c r="M28" s="1"/>
      <c r="N28" s="1"/>
    </row>
    <row r="29" spans="1:14" ht="25.5">
      <c r="A29" s="395" t="s">
        <v>130</v>
      </c>
      <c r="B29" s="49" t="s">
        <v>102</v>
      </c>
      <c r="C29" s="80" t="s">
        <v>109</v>
      </c>
      <c r="D29" s="80" t="s">
        <v>114</v>
      </c>
      <c r="E29" s="80" t="s">
        <v>594</v>
      </c>
      <c r="F29" s="50" t="s">
        <v>595</v>
      </c>
      <c r="G29" s="50" t="s">
        <v>596</v>
      </c>
    </row>
    <row r="30" spans="1:14">
      <c r="A30" t="s" vm="11">
        <v>44</v>
      </c>
      <c r="B30" s="291">
        <v>1773.1525376599989</v>
      </c>
      <c r="C30" s="291">
        <v>1536.2429709399989</v>
      </c>
      <c r="D30" s="291">
        <v>472.56214621999953</v>
      </c>
      <c r="E30" s="291">
        <v>219.38748827999979</v>
      </c>
      <c r="F30" s="291">
        <v>-0.28261638999993793</v>
      </c>
      <c r="G30" s="291">
        <v>4001.0625267099972</v>
      </c>
    </row>
    <row r="31" spans="1:14">
      <c r="A31" t="s" vm="12">
        <v>54</v>
      </c>
      <c r="B31" s="291">
        <v>545.10675669000034</v>
      </c>
      <c r="C31" s="291">
        <v>254.9728308100002</v>
      </c>
      <c r="D31" s="291">
        <v>111.04736570000001</v>
      </c>
      <c r="E31" s="291">
        <v>867.84956246999786</v>
      </c>
      <c r="F31" s="291">
        <v>-62.245717049999982</v>
      </c>
      <c r="G31" s="291">
        <v>1716.7307986199985</v>
      </c>
    </row>
    <row r="32" spans="1:14">
      <c r="A32" t="s" vm="13">
        <v>56</v>
      </c>
      <c r="B32" s="291">
        <v>0.19539599999999999</v>
      </c>
      <c r="C32" s="291">
        <v>66.087973770000019</v>
      </c>
      <c r="D32" s="291">
        <v>1.6489972700000002</v>
      </c>
      <c r="E32" s="291">
        <v>957.84548938999671</v>
      </c>
      <c r="F32" s="291">
        <v>3.5762786865234376E-13</v>
      </c>
      <c r="G32" s="291">
        <v>1025.777856429997</v>
      </c>
    </row>
    <row r="33" spans="1:8">
      <c r="A33" s="8" t="s">
        <v>139</v>
      </c>
      <c r="B33" s="294">
        <v>2318.4546903499995</v>
      </c>
      <c r="C33" s="294">
        <v>1857.3037755199991</v>
      </c>
      <c r="D33" s="294">
        <v>585.25850918999959</v>
      </c>
      <c r="E33" s="294">
        <v>2045.0825401399943</v>
      </c>
      <c r="F33" s="294">
        <v>-62.528333439999564</v>
      </c>
      <c r="G33" s="294">
        <v>6743.5711817599931</v>
      </c>
    </row>
    <row r="34" spans="1:8">
      <c r="A34" s="13" t="s" vm="14">
        <v>57</v>
      </c>
      <c r="B34" s="291">
        <v>605.16808619999949</v>
      </c>
      <c r="C34" s="291">
        <v>156.94832949000008</v>
      </c>
      <c r="D34" s="291">
        <v>114.63889779000014</v>
      </c>
      <c r="E34" s="291">
        <v>1899.5453562600012</v>
      </c>
      <c r="F34" s="291">
        <v>-62.528333439999997</v>
      </c>
      <c r="G34" s="291">
        <v>2713.7723363000005</v>
      </c>
    </row>
    <row r="35" spans="1:8">
      <c r="A35" s="8" t="s">
        <v>140</v>
      </c>
      <c r="B35" s="294">
        <v>1713.2866041500001</v>
      </c>
      <c r="C35" s="294">
        <v>1700.355446029999</v>
      </c>
      <c r="D35" s="294">
        <v>470.61961139999943</v>
      </c>
      <c r="E35" s="294">
        <v>145.53718387999319</v>
      </c>
      <c r="F35" s="294">
        <v>4.3213367462158203E-13</v>
      </c>
      <c r="G35" s="294">
        <v>4029.7988454599927</v>
      </c>
    </row>
    <row r="36" spans="1:8">
      <c r="A36" s="13" t="s" vm="15">
        <v>141</v>
      </c>
      <c r="B36" s="291">
        <v>-39.205633079999743</v>
      </c>
      <c r="C36" s="291">
        <v>227.60962698999924</v>
      </c>
      <c r="D36" s="291">
        <v>3.4917361099999975</v>
      </c>
      <c r="E36" s="291">
        <v>3.4769999974239617E-3</v>
      </c>
      <c r="F36" s="291">
        <v>0</v>
      </c>
      <c r="G36" s="291">
        <v>191.89920701999691</v>
      </c>
    </row>
    <row r="37" spans="1:8">
      <c r="A37" s="9" t="s">
        <v>142</v>
      </c>
      <c r="B37" s="417">
        <v>1752.4922372299998</v>
      </c>
      <c r="C37" s="417">
        <v>1472.7458190399998</v>
      </c>
      <c r="D37" s="417">
        <v>467.12787528999945</v>
      </c>
      <c r="E37" s="417">
        <v>145.53370687999578</v>
      </c>
      <c r="F37" s="417">
        <v>4.3213367462158203E-13</v>
      </c>
      <c r="G37" s="417">
        <v>3837.8996384399957</v>
      </c>
    </row>
    <row r="38" spans="1:8">
      <c r="B38" s="291"/>
      <c r="C38" s="291"/>
      <c r="D38" s="291"/>
      <c r="E38" s="291"/>
      <c r="F38" s="291"/>
      <c r="G38" s="291"/>
    </row>
    <row r="39" spans="1:8">
      <c r="A39" s="6" t="s">
        <v>597</v>
      </c>
      <c r="B39" s="291"/>
      <c r="C39" s="291"/>
      <c r="D39" s="291"/>
      <c r="E39" s="291"/>
      <c r="F39" s="291"/>
      <c r="G39" s="291"/>
    </row>
    <row r="40" spans="1:8">
      <c r="A40" t="s" vm="88">
        <v>179</v>
      </c>
      <c r="B40" s="291">
        <v>141593.49266361981</v>
      </c>
      <c r="C40" s="291">
        <v>68305.048479310208</v>
      </c>
      <c r="D40" s="291">
        <v>16185.061273849982</v>
      </c>
      <c r="E40" s="291">
        <v>4504.9299168194821</v>
      </c>
      <c r="F40" s="291">
        <v>-289.69874129000004</v>
      </c>
      <c r="G40" s="291">
        <v>230298.83359230965</v>
      </c>
    </row>
    <row r="41" spans="1:8">
      <c r="A41" t="s" vm="98">
        <v>598</v>
      </c>
      <c r="B41" s="291">
        <v>-166.20213743999989</v>
      </c>
      <c r="C41" s="291">
        <v>-1362.7728563199978</v>
      </c>
      <c r="D41" s="291">
        <v>-192.00823607000012</v>
      </c>
      <c r="E41" s="291">
        <v>0</v>
      </c>
      <c r="F41" s="291">
        <v>0</v>
      </c>
      <c r="G41" s="291">
        <v>-1720.6976068299998</v>
      </c>
    </row>
    <row r="42" spans="1:8">
      <c r="A42" t="s" vm="99">
        <v>599</v>
      </c>
      <c r="B42" s="291">
        <v>0</v>
      </c>
      <c r="C42" s="291">
        <v>3.2874181899999999</v>
      </c>
      <c r="D42" s="291">
        <v>0</v>
      </c>
      <c r="E42" s="291">
        <v>65631.247503189108</v>
      </c>
      <c r="F42" s="291">
        <v>-4314.9029778499835</v>
      </c>
      <c r="G42" s="291">
        <v>61319.631943529559</v>
      </c>
    </row>
    <row r="43" spans="1:8">
      <c r="A43" t="s">
        <v>189</v>
      </c>
      <c r="B43" s="291">
        <v>-2494.3823499501063</v>
      </c>
      <c r="C43" s="291">
        <v>7747.9633337698524</v>
      </c>
      <c r="D43" s="291">
        <v>-195.04932953000218</v>
      </c>
      <c r="E43" s="291">
        <v>28263.427388463995</v>
      </c>
      <c r="F43" s="291">
        <v>-18816.200148960008</v>
      </c>
      <c r="G43" s="291">
        <v>14505.473270795868</v>
      </c>
    </row>
    <row r="44" spans="1:8">
      <c r="A44" s="9" t="s" vm="100">
        <v>190</v>
      </c>
      <c r="B44" s="417">
        <v>138932.90817622971</v>
      </c>
      <c r="C44" s="417">
        <v>74693.52637495003</v>
      </c>
      <c r="D44" s="417">
        <v>15798.00370824998</v>
      </c>
      <c r="E44" s="417">
        <v>98399.802940375332</v>
      </c>
      <c r="F44" s="417">
        <v>-23421</v>
      </c>
      <c r="G44" s="417">
        <v>304403.24119980505</v>
      </c>
    </row>
    <row r="45" spans="1:8">
      <c r="B45" s="291"/>
      <c r="C45" s="291"/>
      <c r="D45" s="291"/>
      <c r="E45" s="291"/>
      <c r="F45" s="291"/>
      <c r="G45" s="291"/>
    </row>
    <row r="46" spans="1:8">
      <c r="A46" t="s" vm="46">
        <v>191</v>
      </c>
      <c r="B46" s="291">
        <v>63342.318975080008</v>
      </c>
      <c r="C46" s="291">
        <v>59118.341911480013</v>
      </c>
      <c r="D46" s="291">
        <v>16039.577180660001</v>
      </c>
      <c r="E46" s="291">
        <v>-457.18853742989728</v>
      </c>
      <c r="F46" s="291">
        <v>-379</v>
      </c>
      <c r="G46" s="291">
        <v>137664.04952979012</v>
      </c>
    </row>
    <row r="47" spans="1:8">
      <c r="A47" t="s">
        <v>600</v>
      </c>
      <c r="B47" s="291">
        <v>75590.589201149691</v>
      </c>
      <c r="C47" s="291">
        <v>15575.184463470017</v>
      </c>
      <c r="D47" s="291">
        <v>-241.57347241001892</v>
      </c>
      <c r="E47" s="291">
        <v>98856.991477805233</v>
      </c>
      <c r="F47" s="291">
        <v>-23042</v>
      </c>
      <c r="G47" s="291">
        <v>166739.19167001493</v>
      </c>
    </row>
    <row r="48" spans="1:8">
      <c r="A48" s="9" t="s" vm="100">
        <v>601</v>
      </c>
      <c r="B48" s="417">
        <v>138932.90817622971</v>
      </c>
      <c r="C48" s="417">
        <v>74693.52637495003</v>
      </c>
      <c r="D48" s="417">
        <v>15798.00370824998</v>
      </c>
      <c r="E48" s="417">
        <v>98399.802940375332</v>
      </c>
      <c r="F48" s="417">
        <v>-23421</v>
      </c>
      <c r="G48" s="417">
        <v>304403.24119980505</v>
      </c>
      <c r="H48" s="431"/>
    </row>
    <row r="51" spans="1:9" ht="18.75">
      <c r="A51" s="72" t="s">
        <v>602</v>
      </c>
    </row>
    <row r="53" spans="1:9">
      <c r="A53" s="16" t="s">
        <v>603</v>
      </c>
      <c r="B53" s="82" t="s">
        <v>131</v>
      </c>
      <c r="C53" s="15" t="s">
        <v>132</v>
      </c>
      <c r="D53" s="15" t="s">
        <v>133</v>
      </c>
      <c r="E53" s="15" t="s">
        <v>134</v>
      </c>
      <c r="F53" s="15" t="s">
        <v>135</v>
      </c>
      <c r="G53" s="15" t="s">
        <v>136</v>
      </c>
      <c r="H53" s="15" t="s">
        <v>137</v>
      </c>
      <c r="I53" s="15" t="s">
        <v>138</v>
      </c>
    </row>
    <row r="54" spans="1:9">
      <c r="A54" t="s">
        <v>604</v>
      </c>
      <c r="B54" s="287">
        <v>0.63600000000000001</v>
      </c>
      <c r="C54" s="67">
        <v>0.65300000000000002</v>
      </c>
      <c r="D54" s="67">
        <v>0.65900000000000003</v>
      </c>
      <c r="E54" s="67">
        <v>0.65700000000000003</v>
      </c>
      <c r="F54" s="67">
        <v>0.65500000000000003</v>
      </c>
      <c r="G54" s="67">
        <v>0.65400000000000003</v>
      </c>
      <c r="H54" s="67">
        <v>0.65300000000000002</v>
      </c>
      <c r="I54" s="22">
        <v>0.64800000000000002</v>
      </c>
    </row>
    <row r="55" spans="1:9">
      <c r="A55" t="s">
        <v>605</v>
      </c>
      <c r="B55" s="287">
        <v>0.30099999999999999</v>
      </c>
      <c r="C55" s="67">
        <v>0.27700000000000002</v>
      </c>
      <c r="D55" s="67">
        <v>0.28299999999999997</v>
      </c>
      <c r="E55" s="67">
        <v>0.27800000000000002</v>
      </c>
      <c r="F55" s="67">
        <v>0.28100000000000003</v>
      </c>
      <c r="G55" s="67">
        <v>0.28899999999999998</v>
      </c>
      <c r="H55" s="67">
        <v>0.28399999999999997</v>
      </c>
      <c r="I55" s="22">
        <v>0.28100000000000003</v>
      </c>
    </row>
    <row r="56" spans="1:9">
      <c r="A56" t="s">
        <v>606</v>
      </c>
      <c r="B56" s="287">
        <v>6.4000000000000001E-2</v>
      </c>
      <c r="C56" s="67">
        <v>7.0000000000000007E-2</v>
      </c>
      <c r="D56" s="67">
        <v>5.8000000000000003E-2</v>
      </c>
      <c r="E56" s="67">
        <v>6.5000000000000002E-2</v>
      </c>
      <c r="F56" s="67">
        <v>6.4000000000000001E-2</v>
      </c>
      <c r="G56" s="67">
        <v>5.7000000000000002E-2</v>
      </c>
      <c r="H56" s="67">
        <v>6.3E-2</v>
      </c>
      <c r="I56" s="22">
        <v>7.0999999999999994E-2</v>
      </c>
    </row>
    <row r="57" spans="1:9">
      <c r="C57" s="275"/>
      <c r="D57" s="275"/>
      <c r="E57" s="275"/>
      <c r="F57" s="275"/>
      <c r="G57" s="275"/>
      <c r="H57" s="275"/>
      <c r="I57" s="275"/>
    </row>
    <row r="58" spans="1:9" ht="18.75">
      <c r="A58" s="72" t="s">
        <v>607</v>
      </c>
    </row>
    <row r="59" spans="1:9" ht="18.75">
      <c r="A59" s="72"/>
    </row>
    <row r="60" spans="1:9">
      <c r="A60" s="14" t="s">
        <v>328</v>
      </c>
      <c r="B60" s="82" t="s">
        <v>131</v>
      </c>
      <c r="C60" s="15" t="s">
        <v>132</v>
      </c>
      <c r="D60" s="15" t="s">
        <v>133</v>
      </c>
      <c r="E60" s="15" t="s">
        <v>134</v>
      </c>
      <c r="F60" s="15" t="s">
        <v>135</v>
      </c>
      <c r="G60" s="15" t="s">
        <v>136</v>
      </c>
      <c r="H60" s="15" t="s">
        <v>137</v>
      </c>
      <c r="I60" s="15" t="s">
        <v>138</v>
      </c>
    </row>
    <row r="61" spans="1:9">
      <c r="A61" t="s">
        <v>608</v>
      </c>
      <c r="B61" s="287">
        <v>0.64400000000000002</v>
      </c>
      <c r="C61" s="67">
        <v>0.65</v>
      </c>
      <c r="D61" s="67">
        <v>0.65700000000000003</v>
      </c>
      <c r="E61" s="67">
        <v>0.66900000000000004</v>
      </c>
      <c r="F61" s="67">
        <v>0.67200000000000004</v>
      </c>
      <c r="G61" s="67">
        <v>0.67800000000000005</v>
      </c>
      <c r="H61" s="67">
        <v>0.67800000000000005</v>
      </c>
      <c r="I61" s="67">
        <v>0.66300000000000003</v>
      </c>
    </row>
    <row r="62" spans="1:9">
      <c r="A62" t="s">
        <v>609</v>
      </c>
      <c r="B62" s="287">
        <v>0.14099999999999999</v>
      </c>
      <c r="C62" s="67">
        <v>0.14199999999999999</v>
      </c>
      <c r="D62" s="67">
        <v>0.14099999999999999</v>
      </c>
      <c r="E62" s="67">
        <v>0.13900000000000001</v>
      </c>
      <c r="F62" s="67">
        <v>0.13500000000000001</v>
      </c>
      <c r="G62" s="67">
        <v>0.13400000000000001</v>
      </c>
      <c r="H62" s="67">
        <v>0.13900000000000001</v>
      </c>
      <c r="I62" s="67">
        <v>0.13800000000000001</v>
      </c>
    </row>
    <row r="63" spans="1:9">
      <c r="A63" t="s">
        <v>610</v>
      </c>
      <c r="B63" s="287">
        <v>7.6999999999999999E-2</v>
      </c>
      <c r="C63" s="67">
        <v>7.1999999999999995E-2</v>
      </c>
      <c r="D63" s="67">
        <v>7.4999999999999997E-2</v>
      </c>
      <c r="E63" s="67">
        <v>7.2999999999999995E-2</v>
      </c>
      <c r="F63" s="67">
        <v>7.2999999999999995E-2</v>
      </c>
      <c r="G63" s="67">
        <v>6.8000000000000005E-2</v>
      </c>
      <c r="H63" s="67">
        <v>6.6000000000000003E-2</v>
      </c>
      <c r="I63" s="67">
        <v>6.9000000000000006E-2</v>
      </c>
    </row>
    <row r="64" spans="1:9">
      <c r="A64" t="s">
        <v>611</v>
      </c>
      <c r="B64" s="287">
        <v>0.13800000000000001</v>
      </c>
      <c r="C64" s="67">
        <v>0.13700000000000001</v>
      </c>
      <c r="D64" s="67">
        <v>0.127</v>
      </c>
      <c r="E64" s="67">
        <v>0.11899999999999999</v>
      </c>
      <c r="F64" s="67">
        <v>0.12</v>
      </c>
      <c r="G64" s="67">
        <v>0.12</v>
      </c>
      <c r="H64" s="67">
        <v>0.11799999999999999</v>
      </c>
      <c r="I64" s="67">
        <v>0.106</v>
      </c>
    </row>
    <row r="65" spans="2:8">
      <c r="B65" s="275"/>
      <c r="C65" s="275"/>
      <c r="D65" s="275"/>
      <c r="E65" s="275"/>
      <c r="F65" s="275"/>
      <c r="G65" s="275"/>
      <c r="H65" s="275"/>
    </row>
    <row r="70" spans="2:8" ht="15.75">
      <c r="B70" s="325"/>
      <c r="C70" s="325"/>
    </row>
  </sheetData>
  <mergeCells count="2">
    <mergeCell ref="B28:G28"/>
    <mergeCell ref="B5:G5"/>
  </mergeCells>
  <phoneticPr fontId="33" type="noConversion"/>
  <pageMargins left="0.7" right="0.7" top="0.75" bottom="0.75" header="0.3" footer="0.3"/>
  <pageSetup paperSize="9" scale="54" fitToHeight="0" orientation="portrait" r:id="rId1"/>
  <headerFooter>
    <oddHeader xml:space="preserve">&amp;RFactbook - SpareBank 1 SR-Bank Group </oddHeader>
    <oddFooter>&amp;R&amp;P av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8E12-7030-4EC8-8AF7-EF22E631E8CA}">
  <dimension ref="A2:J31"/>
  <sheetViews>
    <sheetView showGridLines="0" zoomScaleNormal="100" workbookViewId="0">
      <selection activeCell="A31" sqref="A31"/>
    </sheetView>
  </sheetViews>
  <sheetFormatPr baseColWidth="10" defaultColWidth="11.42578125" defaultRowHeight="15"/>
  <cols>
    <col min="1" max="1" width="13.28515625" customWidth="1"/>
  </cols>
  <sheetData>
    <row r="2" spans="1:10" ht="23.25">
      <c r="A2" s="75" t="s">
        <v>3</v>
      </c>
      <c r="B2" s="13"/>
      <c r="C2" s="13"/>
      <c r="D2" s="13"/>
      <c r="E2" s="13"/>
      <c r="F2" s="13"/>
      <c r="G2" s="13"/>
      <c r="H2" s="13"/>
      <c r="I2" s="13"/>
      <c r="J2" s="13"/>
    </row>
    <row r="4" spans="1:10">
      <c r="A4" s="76" t="s">
        <v>4</v>
      </c>
    </row>
    <row r="5" spans="1:10">
      <c r="A5" t="s">
        <v>5</v>
      </c>
      <c r="E5" t="s">
        <v>6</v>
      </c>
      <c r="H5" t="s">
        <v>7</v>
      </c>
    </row>
    <row r="6" spans="1:10">
      <c r="A6" t="s">
        <v>8</v>
      </c>
      <c r="E6" t="s">
        <v>9</v>
      </c>
      <c r="H6" t="s">
        <v>10</v>
      </c>
    </row>
    <row r="8" spans="1:10">
      <c r="A8" s="76" t="s">
        <v>11</v>
      </c>
    </row>
    <row r="9" spans="1:10">
      <c r="A9" t="s">
        <v>12</v>
      </c>
      <c r="E9" t="s">
        <v>13</v>
      </c>
      <c r="H9" t="s">
        <v>14</v>
      </c>
    </row>
    <row r="12" spans="1:10" ht="21">
      <c r="A12" s="77" t="s">
        <v>15</v>
      </c>
      <c r="B12" s="13"/>
      <c r="C12" s="13"/>
      <c r="D12" s="13"/>
      <c r="E12" s="13"/>
      <c r="F12" s="13"/>
      <c r="G12" s="13"/>
      <c r="H12" s="13"/>
      <c r="I12" s="13"/>
      <c r="J12" s="13"/>
    </row>
    <row r="14" spans="1:10">
      <c r="A14" t="s">
        <v>16</v>
      </c>
      <c r="C14" t="s">
        <v>17</v>
      </c>
    </row>
    <row r="15" spans="1:10">
      <c r="C15" t="s">
        <v>18</v>
      </c>
    </row>
    <row r="16" spans="1:10">
      <c r="A16" t="s">
        <v>19</v>
      </c>
      <c r="C16" t="s">
        <v>20</v>
      </c>
    </row>
    <row r="19" spans="1:10" ht="21">
      <c r="A19" s="77" t="s">
        <v>21</v>
      </c>
      <c r="B19" s="13"/>
      <c r="C19" s="13"/>
      <c r="D19" s="13"/>
      <c r="E19" s="13"/>
      <c r="F19" s="13"/>
      <c r="G19" s="13"/>
      <c r="H19" s="13"/>
      <c r="I19" s="13"/>
      <c r="J19" s="13"/>
    </row>
    <row r="20" spans="1:10">
      <c r="A20" t="s">
        <v>22</v>
      </c>
    </row>
    <row r="23" spans="1:10" ht="21">
      <c r="A23" s="77" t="s">
        <v>23</v>
      </c>
      <c r="B23" s="13"/>
      <c r="C23" s="13"/>
      <c r="D23" s="13"/>
      <c r="E23" s="13"/>
      <c r="F23" s="13"/>
      <c r="G23" s="13"/>
      <c r="H23" s="13"/>
      <c r="I23" s="13"/>
      <c r="J23" s="13"/>
    </row>
    <row r="25" spans="1:10" ht="18.75">
      <c r="A25" s="43">
        <v>2023</v>
      </c>
    </row>
    <row r="26" spans="1:10">
      <c r="A26" s="96">
        <v>44965</v>
      </c>
      <c r="B26" t="s">
        <v>24</v>
      </c>
    </row>
    <row r="27" spans="1:10">
      <c r="A27" s="96">
        <v>45008</v>
      </c>
      <c r="B27" t="s">
        <v>25</v>
      </c>
    </row>
    <row r="28" spans="1:10">
      <c r="A28" s="96">
        <v>45029</v>
      </c>
      <c r="B28" t="s">
        <v>26</v>
      </c>
    </row>
    <row r="29" spans="1:10">
      <c r="A29" s="96">
        <v>45050</v>
      </c>
      <c r="B29" t="s">
        <v>27</v>
      </c>
    </row>
    <row r="30" spans="1:10">
      <c r="A30" s="96">
        <v>45148</v>
      </c>
      <c r="B30" t="s">
        <v>28</v>
      </c>
    </row>
    <row r="31" spans="1:10">
      <c r="A31" s="96">
        <v>45225</v>
      </c>
      <c r="B31" t="s">
        <v>29</v>
      </c>
    </row>
  </sheetData>
  <pageMargins left="0.7" right="0.7" top="0.75" bottom="0.75" header="0.3" footer="0.3"/>
  <pageSetup paperSize="9" scale="63" fitToHeight="0" orientation="portrait" r:id="rId1"/>
  <headerFooter>
    <oddHeader xml:space="preserve">&amp;RFactbook - SpareBank 1 SR-Bank Group </oddHeader>
    <oddFooter>&amp;R&amp;P av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F7043-42CB-4FB6-8C39-EDFE09F54707}">
  <dimension ref="A2:L39"/>
  <sheetViews>
    <sheetView showGridLines="0" zoomScaleNormal="100" zoomScaleSheetLayoutView="85" workbookViewId="0">
      <selection activeCell="I46" sqref="I46"/>
    </sheetView>
  </sheetViews>
  <sheetFormatPr baseColWidth="10" defaultColWidth="11.42578125" defaultRowHeight="15"/>
  <cols>
    <col min="1" max="1" width="47.7109375" customWidth="1"/>
    <col min="2" max="9" width="14.7109375" customWidth="1"/>
  </cols>
  <sheetData>
    <row r="2" spans="1:12" ht="18.75">
      <c r="A2" s="72" t="s">
        <v>612</v>
      </c>
    </row>
    <row r="3" spans="1:12" ht="18.75">
      <c r="A3" s="72"/>
    </row>
    <row r="4" spans="1:12">
      <c r="A4" s="73" t="s">
        <v>338</v>
      </c>
    </row>
    <row r="5" spans="1:12">
      <c r="A5" s="116" t="s">
        <v>130</v>
      </c>
      <c r="B5" s="82" t="s" vm="101">
        <v>131</v>
      </c>
      <c r="C5" s="15" t="s" vm="102">
        <v>132</v>
      </c>
      <c r="D5" s="15" t="s" vm="7">
        <v>133</v>
      </c>
      <c r="E5" s="15" t="s" vm="8">
        <v>134</v>
      </c>
      <c r="F5" s="15" t="s" vm="10">
        <v>135</v>
      </c>
      <c r="G5" s="15" t="s" vm="1">
        <v>136</v>
      </c>
      <c r="H5" s="15" t="s" vm="2">
        <v>137</v>
      </c>
      <c r="I5" s="15" t="s" vm="3">
        <v>138</v>
      </c>
    </row>
    <row r="6" spans="1:12">
      <c r="A6" t="s" vm="11">
        <v>44</v>
      </c>
      <c r="B6" s="292">
        <v>500.87658082999849</v>
      </c>
      <c r="C6" s="291">
        <v>452.22078759000226</v>
      </c>
      <c r="D6" s="291">
        <v>426.83295597001489</v>
      </c>
      <c r="E6" s="291">
        <v>412.48583779001405</v>
      </c>
      <c r="F6" s="291">
        <v>450.1293469199997</v>
      </c>
      <c r="G6" s="291">
        <v>462.49178386999165</v>
      </c>
      <c r="H6" s="291">
        <v>438.28759615999166</v>
      </c>
      <c r="I6" s="291">
        <v>422.2438107100055</v>
      </c>
    </row>
    <row r="7" spans="1:12">
      <c r="A7" t="s" vm="12">
        <v>54</v>
      </c>
      <c r="B7" s="292">
        <v>168.49127633000029</v>
      </c>
      <c r="C7" s="291">
        <v>161.89846875999956</v>
      </c>
      <c r="D7" s="291">
        <v>158.00325941999969</v>
      </c>
      <c r="E7" s="291">
        <v>142.33866396999971</v>
      </c>
      <c r="F7" s="291">
        <v>144.5923103199996</v>
      </c>
      <c r="G7" s="291">
        <v>138.92458126999998</v>
      </c>
      <c r="H7" s="291">
        <v>133.68429909000062</v>
      </c>
      <c r="I7" s="291">
        <v>127.90556601000064</v>
      </c>
    </row>
    <row r="8" spans="1:12">
      <c r="A8" t="s" vm="13">
        <v>56</v>
      </c>
      <c r="B8" s="292">
        <v>0</v>
      </c>
      <c r="C8" s="291">
        <v>0.11556</v>
      </c>
      <c r="D8" s="291">
        <v>0</v>
      </c>
      <c r="E8" s="291">
        <v>7.8165000000000005E-3</v>
      </c>
      <c r="F8" s="291">
        <v>8.3891999999999994E-2</v>
      </c>
      <c r="G8" s="291">
        <v>0</v>
      </c>
      <c r="H8" s="291">
        <v>0.11150400000000001</v>
      </c>
      <c r="I8" s="291">
        <v>0</v>
      </c>
      <c r="L8" s="291"/>
    </row>
    <row r="9" spans="1:12">
      <c r="A9" s="8" t="s">
        <v>139</v>
      </c>
      <c r="B9" s="293">
        <v>669.36785715999872</v>
      </c>
      <c r="C9" s="294">
        <v>614.23481635000178</v>
      </c>
      <c r="D9" s="294">
        <v>584.83621539001456</v>
      </c>
      <c r="E9" s="294">
        <v>554.83231826001372</v>
      </c>
      <c r="F9" s="294">
        <v>594.80554923999932</v>
      </c>
      <c r="G9" s="294">
        <v>601.41636513999163</v>
      </c>
      <c r="H9" s="294">
        <v>572.08339924999223</v>
      </c>
      <c r="I9" s="294">
        <v>550.14937672000622</v>
      </c>
    </row>
    <row r="10" spans="1:12">
      <c r="A10" t="s" vm="14">
        <v>57</v>
      </c>
      <c r="B10" s="292">
        <v>-181.44531693000047</v>
      </c>
      <c r="C10" s="291">
        <v>-174.8781779100012</v>
      </c>
      <c r="D10" s="291">
        <v>-123.66650596999997</v>
      </c>
      <c r="E10" s="291">
        <v>-165.19864404000006</v>
      </c>
      <c r="F10" s="291">
        <v>-168.7008645600003</v>
      </c>
      <c r="G10" s="291">
        <v>-164.13754171999997</v>
      </c>
      <c r="H10" s="291">
        <v>-115.32645866000001</v>
      </c>
      <c r="I10" s="291">
        <v>-157.00322126000015</v>
      </c>
    </row>
    <row r="11" spans="1:12">
      <c r="A11" s="8" t="s">
        <v>140</v>
      </c>
      <c r="B11" s="293">
        <v>487.92254022999828</v>
      </c>
      <c r="C11" s="294">
        <v>439.35663844000067</v>
      </c>
      <c r="D11" s="294">
        <v>461.16970942001456</v>
      </c>
      <c r="E11" s="294">
        <v>389.63367422001363</v>
      </c>
      <c r="F11" s="294">
        <v>426.10468467999897</v>
      </c>
      <c r="G11" s="294">
        <v>437.27882341999168</v>
      </c>
      <c r="H11" s="294">
        <v>456.75694058999221</v>
      </c>
      <c r="I11" s="294">
        <v>393.14615546000613</v>
      </c>
    </row>
    <row r="12" spans="1:12">
      <c r="A12" t="s" vm="15">
        <v>141</v>
      </c>
      <c r="B12" s="292">
        <v>9.2083183399999875</v>
      </c>
      <c r="C12" s="291">
        <v>7.9887346400000139</v>
      </c>
      <c r="D12" s="291">
        <v>-13.655827420000014</v>
      </c>
      <c r="E12" s="291">
        <v>0.49243882000001149</v>
      </c>
      <c r="F12" s="291">
        <v>29.284719260000017</v>
      </c>
      <c r="G12" s="291">
        <v>9.8033199299999811</v>
      </c>
      <c r="H12" s="291">
        <v>0.82878090999989962</v>
      </c>
      <c r="I12" s="291">
        <v>-0.71118702000000888</v>
      </c>
    </row>
    <row r="13" spans="1:12">
      <c r="A13" s="9" t="s">
        <v>142</v>
      </c>
      <c r="B13" s="307">
        <v>497.13085856999828</v>
      </c>
      <c r="C13" s="417">
        <v>447.34537308000063</v>
      </c>
      <c r="D13" s="417">
        <v>447.51388200001452</v>
      </c>
      <c r="E13" s="417">
        <v>390.12611304001359</v>
      </c>
      <c r="F13" s="417">
        <v>455.389403939999</v>
      </c>
      <c r="G13" s="417">
        <v>447.08214334999167</v>
      </c>
      <c r="H13" s="417">
        <v>457.58572149999213</v>
      </c>
      <c r="I13" s="417">
        <v>392.43496844000612</v>
      </c>
    </row>
    <row r="15" spans="1:12">
      <c r="A15" s="73" t="s">
        <v>613</v>
      </c>
    </row>
    <row r="16" spans="1:12">
      <c r="A16" s="115" t="s">
        <v>130</v>
      </c>
      <c r="B16" s="82" t="s" vm="101">
        <v>131</v>
      </c>
      <c r="C16" s="15" t="s" vm="102">
        <v>132</v>
      </c>
      <c r="D16" s="15" t="s" vm="7">
        <v>133</v>
      </c>
      <c r="E16" s="15" t="s" vm="8">
        <v>134</v>
      </c>
      <c r="F16" s="15" t="s" vm="10">
        <v>135</v>
      </c>
      <c r="G16" s="15" t="s" vm="1">
        <v>136</v>
      </c>
      <c r="H16" s="15" t="s" vm="2">
        <v>137</v>
      </c>
      <c r="I16" s="15" t="s" vm="3">
        <v>138</v>
      </c>
    </row>
    <row r="17" spans="1:9">
      <c r="A17" s="10" t="s" vm="88">
        <v>179</v>
      </c>
      <c r="B17" s="292">
        <v>150422.27673847391</v>
      </c>
      <c r="C17" s="291">
        <v>147826.59993417945</v>
      </c>
      <c r="D17" s="291">
        <v>144939.77862477364</v>
      </c>
      <c r="E17" s="291">
        <v>142250.85972934007</v>
      </c>
      <c r="F17" s="291">
        <v>140800.86621863078</v>
      </c>
      <c r="G17" s="291">
        <v>139374.90365136074</v>
      </c>
      <c r="H17" s="291">
        <v>137559.14146992652</v>
      </c>
      <c r="I17" s="291">
        <v>136053.93211329012</v>
      </c>
    </row>
    <row r="18" spans="1:9">
      <c r="A18" t="s" vm="46">
        <v>191</v>
      </c>
      <c r="B18" s="292">
        <v>67750.417314593447</v>
      </c>
      <c r="C18" s="291">
        <v>68177.56046410017</v>
      </c>
      <c r="D18" s="291">
        <v>66592.187538113081</v>
      </c>
      <c r="E18" s="291">
        <v>64384.824747536833</v>
      </c>
      <c r="F18" s="291">
        <v>62869.274478679952</v>
      </c>
      <c r="G18" s="291">
        <v>62708.929851516652</v>
      </c>
      <c r="H18" s="291">
        <v>60712.827614886453</v>
      </c>
      <c r="I18" s="291">
        <v>58664.104644763247</v>
      </c>
    </row>
    <row r="20" spans="1:9">
      <c r="A20" s="273" t="s">
        <v>614</v>
      </c>
      <c r="B20" s="82" t="s" vm="101">
        <v>131</v>
      </c>
      <c r="C20" s="15" t="s" vm="102">
        <v>132</v>
      </c>
      <c r="D20" s="15" t="s" vm="7">
        <v>133</v>
      </c>
      <c r="E20" s="15" t="s" vm="8">
        <v>134</v>
      </c>
      <c r="F20" s="15" t="s" vm="10">
        <v>135</v>
      </c>
      <c r="G20" s="15" t="s" vm="1">
        <v>136</v>
      </c>
      <c r="H20" s="15" t="s" vm="2">
        <v>137</v>
      </c>
      <c r="I20" s="15" t="s" vm="3">
        <v>138</v>
      </c>
    </row>
    <row r="21" spans="1:9">
      <c r="A21" t="s">
        <v>213</v>
      </c>
      <c r="B21" s="86">
        <v>0.27106965921524623</v>
      </c>
      <c r="C21" s="18">
        <v>0.28470899606308303</v>
      </c>
      <c r="D21" s="18">
        <v>0.21145493852074373</v>
      </c>
      <c r="E21" s="18">
        <v>0.29774517201534434</v>
      </c>
      <c r="F21" s="18">
        <v>0.28362355525356886</v>
      </c>
      <c r="G21" s="18">
        <v>0.27291831621807244</v>
      </c>
      <c r="H21" s="18">
        <v>0.20159029052616156</v>
      </c>
      <c r="I21" s="18">
        <v>0.28538289399881583</v>
      </c>
    </row>
    <row r="22" spans="1:9">
      <c r="A22" s="28" t="s">
        <v>615</v>
      </c>
      <c r="B22" s="86">
        <v>0.45040148828743759</v>
      </c>
      <c r="C22" s="18">
        <v>0.46119954388761275</v>
      </c>
      <c r="D22" s="18">
        <v>0.45944728334731216</v>
      </c>
      <c r="E22" s="18">
        <v>0.45261466166209113</v>
      </c>
      <c r="F22" s="18">
        <v>0.4465119865176021</v>
      </c>
      <c r="G22" s="18">
        <v>0.44992985256786161</v>
      </c>
      <c r="H22" s="18">
        <v>0.4413580003925775</v>
      </c>
      <c r="I22" s="18">
        <v>0.43118272095153048</v>
      </c>
    </row>
    <row r="25" spans="1:9" ht="18.75">
      <c r="A25" s="72" t="s">
        <v>616</v>
      </c>
    </row>
    <row r="27" spans="1:9">
      <c r="A27" s="47" t="s">
        <v>603</v>
      </c>
      <c r="B27" s="82" t="s" vm="101">
        <v>131</v>
      </c>
      <c r="C27" s="15" t="s" vm="102">
        <v>132</v>
      </c>
      <c r="D27" s="15" t="s" vm="7">
        <v>133</v>
      </c>
      <c r="E27" s="15" t="s" vm="8">
        <v>134</v>
      </c>
      <c r="F27" s="15" t="s" vm="10">
        <v>135</v>
      </c>
      <c r="G27" s="15" t="s" vm="1">
        <v>136</v>
      </c>
      <c r="H27" s="15" t="s" vm="2">
        <v>137</v>
      </c>
      <c r="I27" s="15" t="s" vm="3">
        <v>138</v>
      </c>
    </row>
    <row r="28" spans="1:9">
      <c r="A28" t="s">
        <v>604</v>
      </c>
      <c r="B28" s="84">
        <v>0.83</v>
      </c>
      <c r="C28" s="67">
        <v>0.84399999999999997</v>
      </c>
      <c r="D28" s="67">
        <v>0.84299999999999997</v>
      </c>
      <c r="E28" s="67">
        <v>0.83699999999999997</v>
      </c>
      <c r="F28" s="67">
        <v>0.83599999999999997</v>
      </c>
      <c r="G28" s="67">
        <v>0.84099999999999997</v>
      </c>
      <c r="H28" s="67">
        <v>0.84299999999999997</v>
      </c>
      <c r="I28" s="22">
        <v>0.84299999999999997</v>
      </c>
    </row>
    <row r="29" spans="1:9">
      <c r="A29" t="s">
        <v>605</v>
      </c>
      <c r="B29" s="84">
        <v>0.152</v>
      </c>
      <c r="C29" s="67">
        <v>0.14099999999999999</v>
      </c>
      <c r="D29" s="67">
        <v>0.14199999999999999</v>
      </c>
      <c r="E29" s="67">
        <v>0.14799999999999999</v>
      </c>
      <c r="F29" s="67">
        <v>0.14599999999999999</v>
      </c>
      <c r="G29" s="67">
        <v>0.14199999999999999</v>
      </c>
      <c r="H29" s="67">
        <v>0.13900000000000001</v>
      </c>
      <c r="I29" s="22">
        <v>0.13800000000000001</v>
      </c>
    </row>
    <row r="30" spans="1:9">
      <c r="A30" t="s">
        <v>606</v>
      </c>
      <c r="B30" s="84">
        <v>1.7999999999999999E-2</v>
      </c>
      <c r="C30" s="67">
        <v>1.4999999999999999E-2</v>
      </c>
      <c r="D30" s="67">
        <v>1.4999999999999999E-2</v>
      </c>
      <c r="E30" s="67">
        <v>1.6E-2</v>
      </c>
      <c r="F30" s="67">
        <v>1.7999999999999999E-2</v>
      </c>
      <c r="G30" s="67">
        <v>1.6E-2</v>
      </c>
      <c r="H30" s="67">
        <v>1.7999999999999999E-2</v>
      </c>
      <c r="I30" s="22">
        <v>1.9E-2</v>
      </c>
    </row>
    <row r="32" spans="1:9" ht="18.75">
      <c r="A32" s="72" t="s">
        <v>617</v>
      </c>
    </row>
    <row r="34" spans="1:9">
      <c r="A34" s="16" t="s">
        <v>618</v>
      </c>
      <c r="B34" s="82" t="s" vm="101">
        <v>131</v>
      </c>
      <c r="C34" s="15" t="s" vm="102">
        <v>132</v>
      </c>
      <c r="D34" s="15" t="s" vm="7">
        <v>133</v>
      </c>
      <c r="E34" s="15" t="s" vm="8">
        <v>134</v>
      </c>
      <c r="F34" s="15" t="s" vm="10">
        <v>135</v>
      </c>
      <c r="G34" s="15" t="s" vm="1">
        <v>136</v>
      </c>
      <c r="H34" s="15" t="s" vm="2">
        <v>137</v>
      </c>
      <c r="I34" s="15" t="s" vm="3">
        <v>138</v>
      </c>
    </row>
    <row r="35" spans="1:9">
      <c r="A35" t="s">
        <v>619</v>
      </c>
      <c r="B35" s="289">
        <v>0.20739999999999997</v>
      </c>
      <c r="C35" s="288">
        <v>0.215</v>
      </c>
      <c r="D35" s="288">
        <v>0.20170000000000002</v>
      </c>
      <c r="E35" s="288">
        <v>0.1905</v>
      </c>
      <c r="F35" s="288">
        <v>0.1971</v>
      </c>
      <c r="G35" s="288">
        <v>0.19980000000000001</v>
      </c>
      <c r="H35" s="288">
        <v>0.185</v>
      </c>
      <c r="I35" s="288">
        <v>0.17079999999999998</v>
      </c>
    </row>
    <row r="36" spans="1:9">
      <c r="A36" t="s">
        <v>620</v>
      </c>
      <c r="B36" s="289">
        <v>0.30590000000000001</v>
      </c>
      <c r="C36" s="288">
        <v>0.32640000000000002</v>
      </c>
      <c r="D36" s="288">
        <v>0.30420000000000003</v>
      </c>
      <c r="E36" s="288">
        <v>0.28770000000000001</v>
      </c>
      <c r="F36" s="288">
        <v>0.29499999999999998</v>
      </c>
      <c r="G36" s="288">
        <v>0.30180000000000001</v>
      </c>
      <c r="H36" s="288">
        <v>0.27699999999999997</v>
      </c>
      <c r="I36" s="288">
        <v>0.2646</v>
      </c>
    </row>
    <row r="37" spans="1:9">
      <c r="A37" t="s">
        <v>621</v>
      </c>
      <c r="B37" s="289">
        <v>0.31790000000000002</v>
      </c>
      <c r="C37" s="288">
        <v>0.32929999999999998</v>
      </c>
      <c r="D37" s="288">
        <v>0.34100000000000003</v>
      </c>
      <c r="E37" s="288">
        <v>0.32750000000000001</v>
      </c>
      <c r="F37" s="288">
        <v>0.34409999999999996</v>
      </c>
      <c r="G37" s="288">
        <v>0.35670000000000002</v>
      </c>
      <c r="H37" s="288">
        <v>0.3407</v>
      </c>
      <c r="I37" s="288">
        <v>0.32539999999999997</v>
      </c>
    </row>
    <row r="38" spans="1:9">
      <c r="A38" t="s">
        <v>622</v>
      </c>
      <c r="B38" s="289">
        <v>0.1149</v>
      </c>
      <c r="C38" s="288">
        <v>8.6199999999999999E-2</v>
      </c>
      <c r="D38" s="288">
        <v>0.10490000000000001</v>
      </c>
      <c r="E38" s="288">
        <v>0.13589999999999999</v>
      </c>
      <c r="F38" s="288">
        <v>0.1115</v>
      </c>
      <c r="G38" s="288">
        <v>9.6000000000000002E-2</v>
      </c>
      <c r="H38" s="288">
        <v>0.12590000000000001</v>
      </c>
      <c r="I38" s="288">
        <v>0.1552</v>
      </c>
    </row>
    <row r="39" spans="1:9">
      <c r="A39" t="s">
        <v>623</v>
      </c>
      <c r="B39" s="289">
        <v>5.3899999999999997E-2</v>
      </c>
      <c r="C39" s="288">
        <v>4.2999999999999997E-2</v>
      </c>
      <c r="D39" s="288">
        <v>4.82E-2</v>
      </c>
      <c r="E39" s="288">
        <v>5.8400000000000001E-2</v>
      </c>
      <c r="F39" s="288">
        <v>5.2300000000000006E-2</v>
      </c>
      <c r="G39" s="288">
        <v>4.5700000000000005E-2</v>
      </c>
      <c r="H39" s="288">
        <v>7.1300000000000002E-2</v>
      </c>
      <c r="I39" s="288">
        <v>8.4000000000000005E-2</v>
      </c>
    </row>
  </sheetData>
  <pageMargins left="0.7" right="0.7" top="0.75" bottom="0.75" header="0.3" footer="0.3"/>
  <pageSetup paperSize="9" scale="54" fitToHeight="0" orientation="portrait" r:id="rId1"/>
  <headerFooter>
    <oddHeader xml:space="preserve">&amp;RFactbook - SpareBank 1 SR-Bank Group </oddHeader>
    <oddFooter>&amp;R&amp;P av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094EE-F726-4FEA-826A-7432B96F1ABD}">
  <dimension ref="A2:L30"/>
  <sheetViews>
    <sheetView showGridLines="0" zoomScaleNormal="100" workbookViewId="0">
      <selection activeCell="M16" sqref="M16"/>
    </sheetView>
  </sheetViews>
  <sheetFormatPr baseColWidth="10" defaultColWidth="11.42578125" defaultRowHeight="15"/>
  <cols>
    <col min="1" max="1" width="44.5703125" customWidth="1"/>
    <col min="2" max="2" width="11.42578125" customWidth="1"/>
    <col min="3" max="9" width="10.7109375" customWidth="1"/>
  </cols>
  <sheetData>
    <row r="2" spans="1:12" ht="18.75">
      <c r="A2" s="72" t="s">
        <v>624</v>
      </c>
    </row>
    <row r="3" spans="1:12" ht="18.75">
      <c r="A3" s="72"/>
    </row>
    <row r="4" spans="1:12">
      <c r="A4" s="73" t="s">
        <v>338</v>
      </c>
    </row>
    <row r="5" spans="1:12">
      <c r="A5" s="116" t="s">
        <v>130</v>
      </c>
      <c r="B5" s="82" t="s" vm="101">
        <v>131</v>
      </c>
      <c r="C5" s="15" t="s" vm="102">
        <v>132</v>
      </c>
      <c r="D5" s="15" t="s" vm="7">
        <v>133</v>
      </c>
      <c r="E5" s="15" t="s" vm="8">
        <v>134</v>
      </c>
      <c r="F5" s="15" t="s" vm="10">
        <v>135</v>
      </c>
      <c r="G5" s="15" t="s" vm="1">
        <v>136</v>
      </c>
      <c r="H5" s="15" t="s" vm="2">
        <v>137</v>
      </c>
      <c r="I5" s="15" t="s" vm="3">
        <v>138</v>
      </c>
    </row>
    <row r="6" spans="1:12">
      <c r="A6" t="s" vm="11">
        <v>44</v>
      </c>
      <c r="B6" s="434">
        <v>489.80614050000014</v>
      </c>
      <c r="C6" s="432">
        <v>411.13314364000104</v>
      </c>
      <c r="D6" s="432">
        <v>423.61819168000301</v>
      </c>
      <c r="E6" s="432">
        <v>380.35541765000153</v>
      </c>
      <c r="F6" s="432">
        <v>391.66464138000026</v>
      </c>
      <c r="G6" s="432">
        <v>365.82103943999914</v>
      </c>
      <c r="H6" s="432">
        <v>377.95949546000026</v>
      </c>
      <c r="I6" s="432">
        <v>400.79779466000213</v>
      </c>
    </row>
    <row r="7" spans="1:12">
      <c r="A7" t="s" vm="12">
        <v>54</v>
      </c>
      <c r="B7" s="434">
        <v>75.386099480000027</v>
      </c>
      <c r="C7" s="432">
        <v>69.112993440000025</v>
      </c>
      <c r="D7" s="432">
        <v>61.385878140000024</v>
      </c>
      <c r="E7" s="432">
        <v>72.250170370000077</v>
      </c>
      <c r="F7" s="432">
        <v>75.93621972999992</v>
      </c>
      <c r="G7" s="432">
        <v>53.708441079999979</v>
      </c>
      <c r="H7" s="432">
        <v>43.751589160000123</v>
      </c>
      <c r="I7" s="432">
        <v>81.576580840000915</v>
      </c>
    </row>
    <row r="8" spans="1:12">
      <c r="A8" t="s" vm="13">
        <v>56</v>
      </c>
      <c r="B8" s="434">
        <v>9.4666671399999984</v>
      </c>
      <c r="C8" s="432">
        <v>10.24527496</v>
      </c>
      <c r="D8" s="432">
        <v>10.012885000000001</v>
      </c>
      <c r="E8" s="432">
        <v>8.8611092799999991</v>
      </c>
      <c r="F8" s="432">
        <v>21.994492670000003</v>
      </c>
      <c r="G8" s="432">
        <v>11.192598149999998</v>
      </c>
      <c r="H8" s="432">
        <v>30.174624989999995</v>
      </c>
      <c r="I8" s="432">
        <v>2.7262579599999994</v>
      </c>
    </row>
    <row r="9" spans="1:12">
      <c r="A9" s="8" t="s">
        <v>139</v>
      </c>
      <c r="B9" s="293">
        <v>574.65890712000009</v>
      </c>
      <c r="C9" s="433">
        <v>490.49141204000108</v>
      </c>
      <c r="D9" s="433">
        <v>495.01695482000304</v>
      </c>
      <c r="E9" s="433">
        <v>461.46669730000156</v>
      </c>
      <c r="F9" s="433">
        <v>489.59535378000015</v>
      </c>
      <c r="G9" s="433">
        <v>430.72207866999912</v>
      </c>
      <c r="H9" s="433">
        <v>451.88570961000045</v>
      </c>
      <c r="I9" s="433">
        <v>485.100633460003</v>
      </c>
    </row>
    <row r="10" spans="1:12">
      <c r="A10" t="s" vm="14">
        <v>57</v>
      </c>
      <c r="B10" s="434">
        <v>-54.409640089999982</v>
      </c>
      <c r="C10" s="432">
        <v>-48.02356826999987</v>
      </c>
      <c r="D10" s="432">
        <v>-33.820454820000059</v>
      </c>
      <c r="E10" s="432">
        <v>-45.835599699999982</v>
      </c>
      <c r="F10" s="432">
        <v>-44.972602570000021</v>
      </c>
      <c r="G10" s="432">
        <v>-41.767917179999991</v>
      </c>
      <c r="H10" s="432">
        <v>-28.63650479</v>
      </c>
      <c r="I10" s="432">
        <v>-41.57130494999997</v>
      </c>
    </row>
    <row r="11" spans="1:12">
      <c r="A11" s="8" t="s">
        <v>140</v>
      </c>
      <c r="B11" s="293">
        <v>520.24926703000017</v>
      </c>
      <c r="C11" s="433">
        <v>442.46784377000125</v>
      </c>
      <c r="D11" s="433">
        <v>461.19650000000297</v>
      </c>
      <c r="E11" s="433">
        <v>415.63109760000157</v>
      </c>
      <c r="F11" s="433">
        <v>444.62275121000016</v>
      </c>
      <c r="G11" s="433">
        <v>388.95416148999914</v>
      </c>
      <c r="H11" s="433">
        <v>423.24920482000039</v>
      </c>
      <c r="I11" s="433">
        <v>443.52932851000304</v>
      </c>
      <c r="L11" s="432"/>
    </row>
    <row r="12" spans="1:12">
      <c r="A12" t="s" vm="15">
        <v>141</v>
      </c>
      <c r="B12" s="434">
        <v>-10.104927799999986</v>
      </c>
      <c r="C12" s="432">
        <v>13.773783260000037</v>
      </c>
      <c r="D12" s="432">
        <v>73.262279700000121</v>
      </c>
      <c r="E12" s="432">
        <v>-26.828590920000437</v>
      </c>
      <c r="F12" s="432">
        <v>-21.552230479996918</v>
      </c>
      <c r="G12" s="432">
        <v>-38.188921119999158</v>
      </c>
      <c r="H12" s="432">
        <v>-51.864296210000063</v>
      </c>
      <c r="I12" s="432">
        <v>-116.00417917999998</v>
      </c>
    </row>
    <row r="13" spans="1:12">
      <c r="A13" s="9" t="s">
        <v>142</v>
      </c>
      <c r="B13" s="307">
        <v>510.14433923000013</v>
      </c>
      <c r="C13" s="435">
        <v>456.24162703000127</v>
      </c>
      <c r="D13" s="435">
        <v>534.45877970000311</v>
      </c>
      <c r="E13" s="435">
        <v>388.80250668000116</v>
      </c>
      <c r="F13" s="435">
        <v>423.07052073000324</v>
      </c>
      <c r="G13" s="435">
        <v>350.76524036999996</v>
      </c>
      <c r="H13" s="435">
        <v>371.38490861000037</v>
      </c>
      <c r="I13" s="435">
        <v>327.52514933000305</v>
      </c>
    </row>
    <row r="15" spans="1:12">
      <c r="A15" s="73" t="s">
        <v>625</v>
      </c>
    </row>
    <row r="16" spans="1:12">
      <c r="A16" s="115" t="s">
        <v>130</v>
      </c>
      <c r="B16" s="82" t="s" vm="101">
        <v>131</v>
      </c>
      <c r="C16" s="15" t="s" vm="102">
        <v>132</v>
      </c>
      <c r="D16" s="15" t="s" vm="7">
        <v>133</v>
      </c>
      <c r="E16" s="15" t="s" vm="8">
        <v>134</v>
      </c>
      <c r="F16" s="15" t="s" vm="10">
        <v>135</v>
      </c>
      <c r="G16" s="15" t="s" vm="1">
        <v>136</v>
      </c>
      <c r="H16" s="15" t="s" vm="2">
        <v>137</v>
      </c>
      <c r="I16" s="15" t="s" vm="3">
        <v>138</v>
      </c>
    </row>
    <row r="17" spans="1:9">
      <c r="A17" s="10" t="s" vm="88">
        <v>179</v>
      </c>
      <c r="B17" s="434">
        <v>77120.495275013454</v>
      </c>
      <c r="C17" s="432">
        <v>74936.944023047108</v>
      </c>
      <c r="D17" s="432">
        <v>71296.514199860336</v>
      </c>
      <c r="E17" s="432">
        <v>68747.364999926678</v>
      </c>
      <c r="F17" s="432">
        <v>68132.101721960091</v>
      </c>
      <c r="G17" s="432">
        <v>67167.735902873013</v>
      </c>
      <c r="H17" s="432">
        <v>65627.698813786425</v>
      </c>
      <c r="I17" s="432">
        <v>64530.075876566661</v>
      </c>
    </row>
    <row r="18" spans="1:9">
      <c r="A18" t="s" vm="46">
        <v>191</v>
      </c>
      <c r="B18" s="434">
        <v>58589.969099233371</v>
      </c>
      <c r="C18" s="432">
        <v>60528.280366239909</v>
      </c>
      <c r="D18" s="432">
        <v>62701.770954233252</v>
      </c>
      <c r="E18" s="432">
        <v>62440.131406103086</v>
      </c>
      <c r="F18" s="432">
        <v>59621.155869673421</v>
      </c>
      <c r="G18" s="432">
        <v>58328.568399406679</v>
      </c>
      <c r="H18" s="432">
        <v>57864.569692690195</v>
      </c>
      <c r="I18" s="432">
        <v>49718.289100286645</v>
      </c>
    </row>
    <row r="20" spans="1:9">
      <c r="A20" s="273" t="s">
        <v>614</v>
      </c>
      <c r="B20" s="82" t="s" vm="101">
        <v>131</v>
      </c>
      <c r="C20" s="15" t="s" vm="102">
        <v>132</v>
      </c>
      <c r="D20" s="15" t="s" vm="7">
        <v>133</v>
      </c>
      <c r="E20" s="15" t="s" vm="8">
        <v>134</v>
      </c>
      <c r="F20" s="15" t="s" vm="10">
        <v>135</v>
      </c>
      <c r="G20" s="15" t="s" vm="1">
        <v>136</v>
      </c>
      <c r="H20" s="15" t="s" vm="2">
        <v>137</v>
      </c>
      <c r="I20" s="15" t="s" vm="3">
        <v>138</v>
      </c>
    </row>
    <row r="21" spans="1:9">
      <c r="A21" t="s">
        <v>213</v>
      </c>
      <c r="B21" s="86">
        <v>9.4681626641241939E-2</v>
      </c>
      <c r="C21" s="18">
        <v>9.7909090946700195E-2</v>
      </c>
      <c r="D21" s="18">
        <v>6.8321810981803191E-2</v>
      </c>
      <c r="E21" s="18">
        <v>9.9325910121314892E-2</v>
      </c>
      <c r="F21" s="18">
        <v>9.1856677606888565E-2</v>
      </c>
      <c r="G21" s="18">
        <v>9.697185087184905E-2</v>
      </c>
      <c r="H21" s="18">
        <v>6.3371122788358825E-2</v>
      </c>
      <c r="I21" s="18">
        <v>8.56962495667975E-2</v>
      </c>
    </row>
    <row r="22" spans="1:9">
      <c r="A22" s="28" t="s">
        <v>615</v>
      </c>
      <c r="B22" s="86">
        <v>0.75971982402732496</v>
      </c>
      <c r="C22" s="18">
        <v>0.80772282824375963</v>
      </c>
      <c r="D22" s="18">
        <v>0.87945072291284732</v>
      </c>
      <c r="E22" s="18">
        <v>0.90825490411406573</v>
      </c>
      <c r="F22" s="18">
        <v>0.87508170690199849</v>
      </c>
      <c r="G22" s="18">
        <v>0.86840158619834829</v>
      </c>
      <c r="H22" s="18">
        <v>0.88170956377544907</v>
      </c>
      <c r="I22" s="18">
        <v>0.77046692452970222</v>
      </c>
    </row>
    <row r="25" spans="1:9" ht="18.75">
      <c r="A25" s="72" t="s">
        <v>626</v>
      </c>
    </row>
    <row r="27" spans="1:9">
      <c r="A27" s="13" t="s">
        <v>603</v>
      </c>
      <c r="B27" s="82" t="s" vm="101">
        <v>131</v>
      </c>
      <c r="C27" s="15" t="s" vm="102">
        <v>132</v>
      </c>
      <c r="D27" s="15" t="s" vm="7">
        <v>133</v>
      </c>
      <c r="E27" s="15" t="s" vm="8">
        <v>134</v>
      </c>
      <c r="F27" s="15" t="s" vm="10">
        <v>135</v>
      </c>
      <c r="G27" s="15" t="s" vm="1">
        <v>136</v>
      </c>
      <c r="H27" s="15" t="s" vm="2">
        <v>137</v>
      </c>
      <c r="I27" s="15" t="s">
        <v>138</v>
      </c>
    </row>
    <row r="28" spans="1:9">
      <c r="A28" t="s">
        <v>604</v>
      </c>
      <c r="B28" s="84">
        <v>0.28499999999999998</v>
      </c>
      <c r="C28" s="67">
        <v>0.30599999999999999</v>
      </c>
      <c r="D28" s="67">
        <v>0.32200000000000001</v>
      </c>
      <c r="E28" s="67">
        <v>0.32</v>
      </c>
      <c r="F28" s="67">
        <v>0.30499999999999999</v>
      </c>
      <c r="G28" s="67">
        <v>0.27900000000000003</v>
      </c>
      <c r="H28" s="67">
        <v>0.27</v>
      </c>
      <c r="I28" s="22">
        <v>0.26</v>
      </c>
    </row>
    <row r="29" spans="1:9">
      <c r="A29" t="s">
        <v>605</v>
      </c>
      <c r="B29" s="84">
        <v>0.57499999999999996</v>
      </c>
      <c r="C29" s="67">
        <v>0.52900000000000003</v>
      </c>
      <c r="D29" s="67">
        <v>0.54700000000000004</v>
      </c>
      <c r="E29" s="67">
        <v>0.52500000000000002</v>
      </c>
      <c r="F29" s="67">
        <v>0.54900000000000004</v>
      </c>
      <c r="G29" s="67">
        <v>0.59299999999999997</v>
      </c>
      <c r="H29" s="67">
        <v>0.58399999999999996</v>
      </c>
      <c r="I29" s="22">
        <v>0.57099999999999995</v>
      </c>
    </row>
    <row r="30" spans="1:9">
      <c r="A30" t="s">
        <v>606</v>
      </c>
      <c r="B30" s="84">
        <v>0.14000000000000001</v>
      </c>
      <c r="C30" s="67">
        <v>0.16500000000000001</v>
      </c>
      <c r="D30" s="67">
        <v>0.13100000000000001</v>
      </c>
      <c r="E30" s="67">
        <v>0.156</v>
      </c>
      <c r="F30" s="67">
        <v>0.14599999999999999</v>
      </c>
      <c r="G30" s="67">
        <v>0.127</v>
      </c>
      <c r="H30" s="67">
        <v>0.14599999999999999</v>
      </c>
      <c r="I30" s="22">
        <v>0.16900000000000001</v>
      </c>
    </row>
  </sheetData>
  <pageMargins left="0.7" right="0.7" top="0.75" bottom="0.75" header="0.3" footer="0.3"/>
  <pageSetup paperSize="9" scale="60" fitToHeight="0" orientation="portrait" r:id="rId1"/>
  <headerFooter>
    <oddHeader xml:space="preserve">&amp;RFactbook - SpareBank 1 SR-Bank Group </oddHeader>
    <oddFooter>&amp;R&amp;P av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98762-2714-47E0-BFCE-B8B75D36BFD4}">
  <dimension ref="A2:L30"/>
  <sheetViews>
    <sheetView showGridLines="0" zoomScaleNormal="100" workbookViewId="0">
      <selection activeCell="M36" sqref="M36"/>
    </sheetView>
  </sheetViews>
  <sheetFormatPr baseColWidth="10" defaultColWidth="11.42578125" defaultRowHeight="15"/>
  <cols>
    <col min="1" max="1" width="52.140625" customWidth="1"/>
    <col min="2" max="9" width="10.7109375" customWidth="1"/>
  </cols>
  <sheetData>
    <row r="2" spans="1:12" ht="18.75">
      <c r="A2" s="72" t="s">
        <v>627</v>
      </c>
    </row>
    <row r="3" spans="1:12" ht="18.75">
      <c r="A3" s="72"/>
    </row>
    <row r="4" spans="1:12">
      <c r="A4" s="73" t="s">
        <v>338</v>
      </c>
    </row>
    <row r="5" spans="1:12">
      <c r="A5" s="116" t="s">
        <v>130</v>
      </c>
      <c r="B5" s="82" t="s" vm="101">
        <v>131</v>
      </c>
      <c r="C5" s="15" t="s" vm="102">
        <v>132</v>
      </c>
      <c r="D5" s="15" t="s" vm="7">
        <v>133</v>
      </c>
      <c r="E5" s="15" t="s" vm="8">
        <v>134</v>
      </c>
      <c r="F5" s="15" t="s" vm="10">
        <v>135</v>
      </c>
      <c r="G5" s="15" t="s" vm="1">
        <v>136</v>
      </c>
      <c r="H5" s="15" t="s" vm="2">
        <v>137</v>
      </c>
      <c r="I5" s="15" t="s" vm="3">
        <v>138</v>
      </c>
    </row>
    <row r="6" spans="1:12">
      <c r="A6" t="s" vm="11">
        <v>44</v>
      </c>
      <c r="B6" s="292">
        <v>205.18463997999888</v>
      </c>
      <c r="C6" s="291">
        <v>167.97851099999909</v>
      </c>
      <c r="D6" s="291">
        <v>145.52125778999843</v>
      </c>
      <c r="E6" s="291">
        <v>131.92586647999838</v>
      </c>
      <c r="F6" s="291">
        <v>126.05723316999926</v>
      </c>
      <c r="G6" s="291">
        <v>116.82207858999985</v>
      </c>
      <c r="H6" s="291">
        <v>116.15603122999944</v>
      </c>
      <c r="I6" s="291">
        <v>113.5268032300006</v>
      </c>
      <c r="L6" s="291"/>
    </row>
    <row r="7" spans="1:12">
      <c r="A7" t="s" vm="12">
        <v>54</v>
      </c>
      <c r="B7" s="292">
        <v>35.890149440000023</v>
      </c>
      <c r="C7" s="291">
        <v>31.408587719999961</v>
      </c>
      <c r="D7" s="291">
        <v>32.956795450000023</v>
      </c>
      <c r="E7" s="291">
        <v>30.043682650000036</v>
      </c>
      <c r="F7" s="291">
        <v>29.847583810000017</v>
      </c>
      <c r="G7" s="291">
        <v>26.134606100000024</v>
      </c>
      <c r="H7" s="291">
        <v>30.775784249999791</v>
      </c>
      <c r="I7" s="291">
        <v>24.289391539999666</v>
      </c>
    </row>
    <row r="8" spans="1:12">
      <c r="A8" t="s" vm="13">
        <v>56</v>
      </c>
      <c r="B8" s="292">
        <v>1.3864754700000002</v>
      </c>
      <c r="C8" s="291">
        <v>1.8283569700000002</v>
      </c>
      <c r="D8" s="291">
        <v>1.1876150499999998</v>
      </c>
      <c r="E8" s="291">
        <v>1.0144563000000002</v>
      </c>
      <c r="F8" s="291">
        <v>0.47838118000000002</v>
      </c>
      <c r="G8" s="291">
        <v>0.29036920999999999</v>
      </c>
      <c r="H8" s="291">
        <v>0.2930123</v>
      </c>
      <c r="I8" s="291">
        <v>0.58723458000000006</v>
      </c>
    </row>
    <row r="9" spans="1:12">
      <c r="A9" s="8" t="s">
        <v>139</v>
      </c>
      <c r="B9" s="293">
        <v>242.46126488999892</v>
      </c>
      <c r="C9" s="294">
        <v>201.21545568999903</v>
      </c>
      <c r="D9" s="294">
        <v>179.66566828999848</v>
      </c>
      <c r="E9" s="294">
        <v>162.9840054299984</v>
      </c>
      <c r="F9" s="294">
        <v>156.38319815999932</v>
      </c>
      <c r="G9" s="294">
        <v>143.24705389999988</v>
      </c>
      <c r="H9" s="294">
        <v>147.22482777999926</v>
      </c>
      <c r="I9" s="294">
        <v>138.40342935000029</v>
      </c>
    </row>
    <row r="10" spans="1:12">
      <c r="A10" t="s" vm="14">
        <v>57</v>
      </c>
      <c r="B10" s="292">
        <v>-30.960940269999984</v>
      </c>
      <c r="C10" s="291">
        <v>-29.205450410000029</v>
      </c>
      <c r="D10" s="291">
        <v>-21.834249890000006</v>
      </c>
      <c r="E10" s="291">
        <v>-33.606241710000013</v>
      </c>
      <c r="F10" s="291">
        <v>-40.007366749999939</v>
      </c>
      <c r="G10" s="291">
        <v>-30.069248869999981</v>
      </c>
      <c r="H10" s="291">
        <v>-19.997490519999992</v>
      </c>
      <c r="I10" s="291">
        <v>-24.564791649999986</v>
      </c>
    </row>
    <row r="11" spans="1:12">
      <c r="A11" s="8" t="s">
        <v>140</v>
      </c>
      <c r="B11" s="293">
        <v>211.50032461999893</v>
      </c>
      <c r="C11" s="294">
        <v>172.01000527999901</v>
      </c>
      <c r="D11" s="294">
        <v>157.83141839999846</v>
      </c>
      <c r="E11" s="294">
        <v>129.3777637199984</v>
      </c>
      <c r="F11" s="294">
        <v>116.37583140999936</v>
      </c>
      <c r="G11" s="294">
        <v>113.17780502999992</v>
      </c>
      <c r="H11" s="294">
        <v>127.22733725999926</v>
      </c>
      <c r="I11" s="294">
        <v>113.83863770000031</v>
      </c>
    </row>
    <row r="12" spans="1:12">
      <c r="A12" s="10" t="s" vm="15">
        <v>141</v>
      </c>
      <c r="B12" s="292">
        <v>-35.499613500000002</v>
      </c>
      <c r="C12" s="291">
        <v>-26.856840199999944</v>
      </c>
      <c r="D12" s="291">
        <v>-7.8031699200000073</v>
      </c>
      <c r="E12" s="291">
        <v>10.925526949999904</v>
      </c>
      <c r="F12" s="291">
        <v>16.26062031</v>
      </c>
      <c r="G12" s="291">
        <v>-8.8942622199999999</v>
      </c>
      <c r="H12" s="291">
        <v>-6.6509522099999989</v>
      </c>
      <c r="I12" s="291">
        <v>-4.2071419900000002</v>
      </c>
    </row>
    <row r="13" spans="1:12">
      <c r="A13" s="9" t="s">
        <v>142</v>
      </c>
      <c r="B13" s="307">
        <v>176.00071111999893</v>
      </c>
      <c r="C13" s="417">
        <v>145.1531650799991</v>
      </c>
      <c r="D13" s="417">
        <v>150.02824847999844</v>
      </c>
      <c r="E13" s="417">
        <v>140.30329066999829</v>
      </c>
      <c r="F13" s="417">
        <v>132.63645171999937</v>
      </c>
      <c r="G13" s="417">
        <v>104.28354280999991</v>
      </c>
      <c r="H13" s="417">
        <v>120.57638504999926</v>
      </c>
      <c r="I13" s="417">
        <v>109.63149571000031</v>
      </c>
    </row>
    <row r="15" spans="1:12">
      <c r="A15" s="73" t="s">
        <v>625</v>
      </c>
    </row>
    <row r="16" spans="1:12">
      <c r="A16" s="115" t="s">
        <v>130</v>
      </c>
      <c r="B16" s="82" t="s" vm="101">
        <v>131</v>
      </c>
      <c r="C16" s="15" t="s" vm="102">
        <v>132</v>
      </c>
      <c r="D16" s="15" t="s" vm="7">
        <v>133</v>
      </c>
      <c r="E16" s="15" t="s" vm="8">
        <v>134</v>
      </c>
      <c r="F16" s="15" t="s" vm="10">
        <v>135</v>
      </c>
      <c r="G16" s="15" t="s" vm="1">
        <v>136</v>
      </c>
      <c r="H16" s="15" t="s" vm="2">
        <v>137</v>
      </c>
      <c r="I16" s="15" t="s" vm="3">
        <v>138</v>
      </c>
    </row>
    <row r="17" spans="1:9">
      <c r="A17" s="10" t="s" vm="88">
        <v>179</v>
      </c>
      <c r="B17" s="292">
        <v>18192.581816290003</v>
      </c>
      <c r="C17" s="291">
        <v>17375.137882676601</v>
      </c>
      <c r="D17" s="291">
        <v>16814.644181573269</v>
      </c>
      <c r="E17" s="291">
        <v>16338.228796566604</v>
      </c>
      <c r="F17" s="291">
        <v>16161.485690873284</v>
      </c>
      <c r="G17" s="291">
        <v>15855.541456403273</v>
      </c>
      <c r="H17" s="291">
        <v>15765.470269923286</v>
      </c>
      <c r="I17" s="291">
        <v>15689.253512293335</v>
      </c>
    </row>
    <row r="18" spans="1:9">
      <c r="A18" t="s" vm="46">
        <v>191</v>
      </c>
      <c r="B18" s="292">
        <v>18334.290832659979</v>
      </c>
      <c r="C18" s="291">
        <v>17737.890436743353</v>
      </c>
      <c r="D18" s="291">
        <v>16834.491536749978</v>
      </c>
      <c r="E18" s="291">
        <v>16328.003040939993</v>
      </c>
      <c r="F18" s="291">
        <v>15944.10383748658</v>
      </c>
      <c r="G18" s="291">
        <v>15825.745939296621</v>
      </c>
      <c r="H18" s="291">
        <v>15043.948362763269</v>
      </c>
      <c r="I18" s="291">
        <v>14725.210321079965</v>
      </c>
    </row>
    <row r="20" spans="1:9">
      <c r="A20" s="273" t="s">
        <v>614</v>
      </c>
      <c r="B20" s="82" t="s" vm="101">
        <v>131</v>
      </c>
      <c r="C20" s="15" t="s" vm="102">
        <v>132</v>
      </c>
      <c r="D20" s="15" t="s" vm="7">
        <v>133</v>
      </c>
      <c r="E20" s="15" t="s" vm="8">
        <v>134</v>
      </c>
      <c r="F20" s="15" t="s" vm="10">
        <v>135</v>
      </c>
      <c r="G20" s="15" t="s" vm="1">
        <v>136</v>
      </c>
      <c r="H20" s="15" t="s" vm="2">
        <v>137</v>
      </c>
      <c r="I20" s="15" t="s" vm="3">
        <v>138</v>
      </c>
    </row>
    <row r="21" spans="1:9">
      <c r="A21" t="s">
        <v>213</v>
      </c>
      <c r="B21" s="86">
        <v>0.12769437742579831</v>
      </c>
      <c r="C21" s="18">
        <v>0.14514516446984654</v>
      </c>
      <c r="D21" s="18">
        <v>0.12152711254081847</v>
      </c>
      <c r="E21" s="18">
        <v>0.20619349500791284</v>
      </c>
      <c r="F21" s="18">
        <v>0.2558290610546759</v>
      </c>
      <c r="G21" s="18">
        <v>0.20991181355109187</v>
      </c>
      <c r="H21" s="18">
        <v>0.1358296071494314</v>
      </c>
      <c r="I21" s="18">
        <v>0.17748687128177676</v>
      </c>
    </row>
    <row r="22" spans="1:9">
      <c r="A22" s="28" t="s">
        <v>615</v>
      </c>
      <c r="B22" s="86">
        <v>1.0077893845854846</v>
      </c>
      <c r="C22" s="18">
        <v>1.0208776791595091</v>
      </c>
      <c r="D22" s="18">
        <v>1.0011803612947374</v>
      </c>
      <c r="E22" s="18">
        <v>0.99937412091886235</v>
      </c>
      <c r="F22" s="18">
        <v>0.98654938923656854</v>
      </c>
      <c r="G22" s="18">
        <v>0.998120813648113</v>
      </c>
      <c r="H22" s="18">
        <v>0.95423403838853404</v>
      </c>
      <c r="I22" s="18">
        <v>0.93855391587254344</v>
      </c>
    </row>
    <row r="25" spans="1:9" ht="18.75">
      <c r="A25" s="72" t="s">
        <v>628</v>
      </c>
    </row>
    <row r="27" spans="1:9">
      <c r="A27" s="13" t="s">
        <v>603</v>
      </c>
      <c r="B27" s="82" t="s" vm="101">
        <v>131</v>
      </c>
      <c r="C27" s="15" t="s" vm="102">
        <v>132</v>
      </c>
      <c r="D27" s="15" t="s" vm="7">
        <v>133</v>
      </c>
      <c r="E27" s="15" t="s" vm="8">
        <v>134</v>
      </c>
      <c r="F27" s="15" t="s" vm="10">
        <v>135</v>
      </c>
      <c r="G27" s="15" t="s" vm="1">
        <v>136</v>
      </c>
      <c r="H27" s="15" t="s" vm="2">
        <v>137</v>
      </c>
      <c r="I27" s="15" t="s" vm="3">
        <v>138</v>
      </c>
    </row>
    <row r="28" spans="1:9">
      <c r="A28" t="s">
        <v>604</v>
      </c>
      <c r="B28" s="84">
        <v>0.39400000000000002</v>
      </c>
      <c r="C28" s="67">
        <v>0.40300000000000002</v>
      </c>
      <c r="D28" s="67">
        <v>0.42</v>
      </c>
      <c r="E28" s="67">
        <v>0.45100000000000001</v>
      </c>
      <c r="F28" s="67">
        <v>0.42699999999999999</v>
      </c>
      <c r="G28" s="67">
        <v>0.42599999999999999</v>
      </c>
      <c r="H28" s="67">
        <v>0.42899999999999999</v>
      </c>
      <c r="I28" s="22">
        <v>0.442</v>
      </c>
    </row>
    <row r="29" spans="1:9">
      <c r="A29" t="s">
        <v>605</v>
      </c>
      <c r="B29" s="84">
        <v>0.46500000000000002</v>
      </c>
      <c r="C29" s="67">
        <v>0.44700000000000001</v>
      </c>
      <c r="D29" s="67">
        <v>0.44600000000000001</v>
      </c>
      <c r="E29" s="67">
        <v>0.42299999999999999</v>
      </c>
      <c r="F29" s="67">
        <v>0.43099999999999999</v>
      </c>
      <c r="G29" s="67">
        <v>0.438</v>
      </c>
      <c r="H29" s="67">
        <v>0.43099999999999999</v>
      </c>
      <c r="I29" s="22">
        <v>0.41199999999999998</v>
      </c>
    </row>
    <row r="30" spans="1:9">
      <c r="A30" t="s">
        <v>606</v>
      </c>
      <c r="B30" s="84">
        <v>0.14000000000000001</v>
      </c>
      <c r="C30" s="67">
        <v>0.15</v>
      </c>
      <c r="D30" s="67">
        <v>0.13400000000000001</v>
      </c>
      <c r="E30" s="67">
        <v>0.127</v>
      </c>
      <c r="F30" s="67">
        <v>0.14099999999999999</v>
      </c>
      <c r="G30" s="67">
        <v>0.13600000000000001</v>
      </c>
      <c r="H30" s="67">
        <v>0.14000000000000001</v>
      </c>
      <c r="I30" s="22">
        <v>0.14599999999999999</v>
      </c>
    </row>
  </sheetData>
  <pageMargins left="0.7" right="0.7" top="0.75" bottom="0.75" header="0.3" footer="0.3"/>
  <pageSetup paperSize="9" scale="60" fitToHeight="0" orientation="portrait" r:id="rId1"/>
  <headerFooter>
    <oddHeader xml:space="preserve">&amp;RFactbook - SpareBank 1 SR-Bank Group </oddHeader>
    <oddFooter>&amp;R&amp;P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8DF6-48CB-4DF7-8444-4280BA53383F}">
  <dimension ref="A2:B69"/>
  <sheetViews>
    <sheetView showGridLines="0" zoomScaleNormal="100" workbookViewId="0">
      <selection activeCell="G27" sqref="G27"/>
    </sheetView>
  </sheetViews>
  <sheetFormatPr baseColWidth="10" defaultColWidth="11.42578125" defaultRowHeight="15"/>
  <sheetData>
    <row r="2" spans="1:2" ht="18.75">
      <c r="A2" s="72" t="s">
        <v>30</v>
      </c>
    </row>
    <row r="3" spans="1:2" ht="18.75">
      <c r="A3" s="72"/>
    </row>
    <row r="4" spans="1:2">
      <c r="A4" s="74" t="s">
        <v>31</v>
      </c>
    </row>
    <row r="5" spans="1:2">
      <c r="A5" s="44" t="s">
        <v>32</v>
      </c>
      <c r="B5" t="s">
        <v>33</v>
      </c>
    </row>
    <row r="6" spans="1:2">
      <c r="A6" s="44" t="s">
        <v>34</v>
      </c>
      <c r="B6" t="s">
        <v>35</v>
      </c>
    </row>
    <row r="7" spans="1:2">
      <c r="A7" s="44" t="s">
        <v>36</v>
      </c>
      <c r="B7" t="s">
        <v>37</v>
      </c>
    </row>
    <row r="8" spans="1:2">
      <c r="A8" s="44" t="s">
        <v>38</v>
      </c>
      <c r="B8" t="s">
        <v>39</v>
      </c>
    </row>
    <row r="9" spans="1:2">
      <c r="A9" s="44" t="s">
        <v>40</v>
      </c>
      <c r="B9" t="s">
        <v>41</v>
      </c>
    </row>
    <row r="10" spans="1:2">
      <c r="A10" s="44" t="s">
        <v>42</v>
      </c>
      <c r="B10" t="s">
        <v>43</v>
      </c>
    </row>
    <row r="11" spans="1:2">
      <c r="A11" s="44"/>
    </row>
    <row r="12" spans="1:2">
      <c r="A12" s="74" t="s">
        <v>44</v>
      </c>
    </row>
    <row r="13" spans="1:2">
      <c r="A13" s="44" t="s">
        <v>45</v>
      </c>
      <c r="B13" t="s">
        <v>44</v>
      </c>
    </row>
    <row r="14" spans="1:2">
      <c r="A14" s="44" t="s">
        <v>46</v>
      </c>
      <c r="B14" t="s">
        <v>47</v>
      </c>
    </row>
    <row r="15" spans="1:2">
      <c r="A15" s="44" t="s">
        <v>48</v>
      </c>
      <c r="B15" t="s">
        <v>49</v>
      </c>
    </row>
    <row r="16" spans="1:2">
      <c r="A16" s="44" t="s">
        <v>50</v>
      </c>
      <c r="B16" t="s">
        <v>51</v>
      </c>
    </row>
    <row r="17" spans="1:2">
      <c r="A17" s="44"/>
    </row>
    <row r="18" spans="1:2">
      <c r="A18" s="74" t="s">
        <v>52</v>
      </c>
    </row>
    <row r="19" spans="1:2">
      <c r="A19" s="44" t="s">
        <v>53</v>
      </c>
      <c r="B19" t="s">
        <v>54</v>
      </c>
    </row>
    <row r="20" spans="1:2">
      <c r="A20" s="44" t="s">
        <v>55</v>
      </c>
      <c r="B20" t="s">
        <v>56</v>
      </c>
    </row>
    <row r="21" spans="1:2">
      <c r="A21" s="44"/>
    </row>
    <row r="22" spans="1:2">
      <c r="A22" s="74" t="s">
        <v>57</v>
      </c>
    </row>
    <row r="23" spans="1:2">
      <c r="A23" s="44" t="s">
        <v>58</v>
      </c>
      <c r="B23" t="s">
        <v>57</v>
      </c>
    </row>
    <row r="24" spans="1:2">
      <c r="A24" s="44" t="s">
        <v>59</v>
      </c>
      <c r="B24" t="s">
        <v>60</v>
      </c>
    </row>
    <row r="25" spans="1:2">
      <c r="A25" s="44"/>
    </row>
    <row r="26" spans="1:2">
      <c r="A26" s="74" t="s">
        <v>61</v>
      </c>
    </row>
    <row r="27" spans="1:2">
      <c r="A27" s="44" t="s">
        <v>62</v>
      </c>
      <c r="B27" t="s">
        <v>63</v>
      </c>
    </row>
    <row r="28" spans="1:2">
      <c r="A28" s="44" t="s">
        <v>64</v>
      </c>
      <c r="B28" t="s">
        <v>65</v>
      </c>
    </row>
    <row r="29" spans="1:2">
      <c r="A29" s="44" t="s">
        <v>66</v>
      </c>
      <c r="B29" t="s">
        <v>67</v>
      </c>
    </row>
    <row r="30" spans="1:2">
      <c r="A30" s="44"/>
    </row>
    <row r="31" spans="1:2">
      <c r="A31" s="74" t="s">
        <v>68</v>
      </c>
    </row>
    <row r="32" spans="1:2">
      <c r="A32" s="44" t="s">
        <v>69</v>
      </c>
      <c r="B32" t="s">
        <v>70</v>
      </c>
    </row>
    <row r="33" spans="1:2">
      <c r="A33" s="44" t="s">
        <v>71</v>
      </c>
      <c r="B33" t="s">
        <v>72</v>
      </c>
    </row>
    <row r="34" spans="1:2">
      <c r="A34" s="44"/>
      <c r="B34" t="s">
        <v>73</v>
      </c>
    </row>
    <row r="35" spans="1:2">
      <c r="A35" s="44" t="s">
        <v>74</v>
      </c>
      <c r="B35" t="s">
        <v>75</v>
      </c>
    </row>
    <row r="36" spans="1:2">
      <c r="A36" s="44"/>
      <c r="B36" t="s">
        <v>73</v>
      </c>
    </row>
    <row r="37" spans="1:2">
      <c r="A37" s="44"/>
    </row>
    <row r="38" spans="1:2">
      <c r="A38" s="74" t="s">
        <v>76</v>
      </c>
    </row>
    <row r="39" spans="1:2">
      <c r="A39" s="114" t="s">
        <v>77</v>
      </c>
      <c r="B39" t="s">
        <v>78</v>
      </c>
    </row>
    <row r="40" spans="1:2">
      <c r="A40" s="114" t="s">
        <v>79</v>
      </c>
      <c r="B40" t="s">
        <v>80</v>
      </c>
    </row>
    <row r="41" spans="1:2">
      <c r="A41" s="114" t="s">
        <v>81</v>
      </c>
      <c r="B41" t="s">
        <v>82</v>
      </c>
    </row>
    <row r="42" spans="1:2">
      <c r="A42" s="114" t="s">
        <v>83</v>
      </c>
      <c r="B42" t="s">
        <v>84</v>
      </c>
    </row>
    <row r="43" spans="1:2">
      <c r="A43" s="114" t="s">
        <v>85</v>
      </c>
      <c r="B43" t="s">
        <v>86</v>
      </c>
    </row>
    <row r="44" spans="1:2">
      <c r="A44" s="44" t="s">
        <v>87</v>
      </c>
      <c r="B44" t="s">
        <v>88</v>
      </c>
    </row>
    <row r="45" spans="1:2">
      <c r="A45" s="44" t="s">
        <v>89</v>
      </c>
      <c r="B45" t="s">
        <v>90</v>
      </c>
    </row>
    <row r="46" spans="1:2">
      <c r="A46" s="44"/>
    </row>
    <row r="47" spans="1:2">
      <c r="A47" s="74" t="s">
        <v>91</v>
      </c>
    </row>
    <row r="48" spans="1:2">
      <c r="A48" s="114" t="s">
        <v>92</v>
      </c>
      <c r="B48" t="s">
        <v>91</v>
      </c>
    </row>
    <row r="49" spans="1:2">
      <c r="A49" s="114"/>
    </row>
    <row r="50" spans="1:2">
      <c r="A50" s="74" t="s">
        <v>93</v>
      </c>
    </row>
    <row r="51" spans="1:2">
      <c r="A51" s="114" t="s">
        <v>94</v>
      </c>
      <c r="B51" t="s">
        <v>93</v>
      </c>
    </row>
    <row r="52" spans="1:2">
      <c r="A52" s="74"/>
    </row>
    <row r="53" spans="1:2">
      <c r="A53" s="74" t="s">
        <v>95</v>
      </c>
    </row>
    <row r="54" spans="1:2">
      <c r="A54" s="44" t="s">
        <v>96</v>
      </c>
      <c r="B54" t="s">
        <v>97</v>
      </c>
    </row>
    <row r="55" spans="1:2">
      <c r="A55" s="44" t="s">
        <v>98</v>
      </c>
      <c r="B55" t="s">
        <v>99</v>
      </c>
    </row>
    <row r="56" spans="1:2">
      <c r="A56" s="44" t="s">
        <v>100</v>
      </c>
      <c r="B56" t="s">
        <v>101</v>
      </c>
    </row>
    <row r="57" spans="1:2" ht="18.75">
      <c r="A57" s="44"/>
      <c r="B57" s="72"/>
    </row>
    <row r="58" spans="1:2">
      <c r="A58" s="74" t="s">
        <v>102</v>
      </c>
    </row>
    <row r="59" spans="1:2">
      <c r="A59" s="44" t="s">
        <v>103</v>
      </c>
      <c r="B59" t="s">
        <v>104</v>
      </c>
    </row>
    <row r="60" spans="1:2">
      <c r="A60" s="44" t="s">
        <v>105</v>
      </c>
      <c r="B60" t="s">
        <v>106</v>
      </c>
    </row>
    <row r="61" spans="1:2">
      <c r="A61" s="44" t="s">
        <v>107</v>
      </c>
      <c r="B61" t="s">
        <v>108</v>
      </c>
    </row>
    <row r="62" spans="1:2">
      <c r="A62" s="44"/>
    </row>
    <row r="63" spans="1:2">
      <c r="A63" s="74" t="s">
        <v>109</v>
      </c>
    </row>
    <row r="64" spans="1:2">
      <c r="A64" s="44" t="s">
        <v>110</v>
      </c>
      <c r="B64" t="s">
        <v>111</v>
      </c>
    </row>
    <row r="65" spans="1:2">
      <c r="A65" s="44" t="s">
        <v>112</v>
      </c>
      <c r="B65" t="s">
        <v>113</v>
      </c>
    </row>
    <row r="67" spans="1:2">
      <c r="A67" s="74" t="s">
        <v>114</v>
      </c>
    </row>
    <row r="68" spans="1:2">
      <c r="A68" s="44" t="s">
        <v>115</v>
      </c>
      <c r="B68" t="s">
        <v>116</v>
      </c>
    </row>
    <row r="69" spans="1:2">
      <c r="A69" s="44" t="s">
        <v>117</v>
      </c>
      <c r="B69" t="s">
        <v>118</v>
      </c>
    </row>
  </sheetData>
  <pageMargins left="0.7" right="0.7" top="0.75" bottom="0.75" header="0.3" footer="0.3"/>
  <pageSetup paperSize="9" scale="63" fitToHeight="0" orientation="portrait" r:id="rId1"/>
  <headerFooter>
    <oddHeader xml:space="preserve">&amp;RFactbook - SpareBank 1 SR-Bank Group </oddHeader>
    <oddFooter>&amp;R&amp;P av &amp;N</oddFooter>
  </headerFooter>
  <ignoredErrors>
    <ignoredError sqref="A5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6FB22-DCA1-43BB-85EC-2ABC3AC23CE3}">
  <dimension ref="B6:B24"/>
  <sheetViews>
    <sheetView showGridLines="0" zoomScaleNormal="100" workbookViewId="0">
      <selection activeCell="C39" sqref="C39"/>
    </sheetView>
  </sheetViews>
  <sheetFormatPr baseColWidth="10" defaultColWidth="11.42578125" defaultRowHeight="15"/>
  <cols>
    <col min="1" max="1" width="5.28515625" customWidth="1"/>
    <col min="9" max="9" width="16.7109375" customWidth="1"/>
  </cols>
  <sheetData>
    <row r="6" spans="2:2" ht="36">
      <c r="B6" s="78" t="s">
        <v>31</v>
      </c>
    </row>
    <row r="8" spans="2:2" ht="18.75">
      <c r="B8" s="52" t="s">
        <v>119</v>
      </c>
    </row>
    <row r="10" spans="2:2" ht="18.75">
      <c r="B10" s="52" t="s">
        <v>120</v>
      </c>
    </row>
    <row r="12" spans="2:2" ht="18.75">
      <c r="B12" s="52" t="s">
        <v>121</v>
      </c>
    </row>
    <row r="14" spans="2:2" ht="18.75">
      <c r="B14" s="52" t="s">
        <v>122</v>
      </c>
    </row>
    <row r="16" spans="2:2" ht="18.75">
      <c r="B16" s="52" t="s">
        <v>123</v>
      </c>
    </row>
    <row r="18" spans="2:2" ht="18.75">
      <c r="B18" s="52" t="s">
        <v>124</v>
      </c>
    </row>
    <row r="20" spans="2:2" ht="18.75">
      <c r="B20" s="52" t="s">
        <v>125</v>
      </c>
    </row>
    <row r="22" spans="2:2" ht="18.75">
      <c r="B22" s="52" t="s">
        <v>126</v>
      </c>
    </row>
    <row r="24" spans="2:2" ht="18.75">
      <c r="B24" s="52" t="s">
        <v>127</v>
      </c>
    </row>
  </sheetData>
  <pageMargins left="0.7" right="0.7" top="0.75" bottom="0.75" header="0.3" footer="0.3"/>
  <pageSetup paperSize="9" scale="63" fitToHeight="0" orientation="portrait" r:id="rId1"/>
  <headerFooter>
    <oddHeader xml:space="preserve">&amp;RFactbook - SpareBank 1 SR-Bank Group </oddHeader>
    <oddFooter>&amp;R&amp;P av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7365D-E5FF-4A6B-B6B0-131A5336651E}">
  <dimension ref="A2:L296"/>
  <sheetViews>
    <sheetView showGridLines="0" zoomScaleNormal="100" zoomScaleSheetLayoutView="100" workbookViewId="0">
      <selection activeCell="D277" sqref="D277"/>
    </sheetView>
  </sheetViews>
  <sheetFormatPr baseColWidth="10" defaultColWidth="11.42578125" defaultRowHeight="15"/>
  <cols>
    <col min="1" max="1" width="4.28515625" customWidth="1"/>
    <col min="2" max="2" width="64.7109375" customWidth="1"/>
    <col min="3" max="10" width="14.28515625" customWidth="1"/>
    <col min="11" max="11" width="14.7109375" customWidth="1"/>
    <col min="13" max="13" width="15.42578125" customWidth="1"/>
    <col min="14" max="14" width="66.5703125" bestFit="1" customWidth="1"/>
    <col min="15" max="15" width="18.7109375" bestFit="1" customWidth="1"/>
    <col min="16" max="16" width="13.42578125" bestFit="1" customWidth="1"/>
    <col min="17" max="18" width="14.42578125" bestFit="1" customWidth="1"/>
    <col min="19" max="20" width="13.42578125" bestFit="1" customWidth="1"/>
    <col min="21" max="32" width="15.42578125" bestFit="1" customWidth="1"/>
  </cols>
  <sheetData>
    <row r="2" spans="2:10" ht="18.75">
      <c r="B2" s="72" t="s">
        <v>128</v>
      </c>
    </row>
    <row r="3" spans="2:10" ht="12.75" customHeight="1">
      <c r="B3" s="72"/>
    </row>
    <row r="4" spans="2:10">
      <c r="B4" s="73" t="s">
        <v>129</v>
      </c>
    </row>
    <row r="5" spans="2:10">
      <c r="B5" s="116" t="s">
        <v>130</v>
      </c>
      <c r="C5" s="82" t="s" vm="101">
        <v>131</v>
      </c>
      <c r="D5" s="15" t="s" vm="102">
        <v>132</v>
      </c>
      <c r="E5" s="15" t="s" vm="7">
        <v>133</v>
      </c>
      <c r="F5" s="15" t="s" vm="8">
        <v>134</v>
      </c>
      <c r="G5" s="15" t="s" vm="10">
        <v>135</v>
      </c>
      <c r="H5" s="15" t="s" vm="1">
        <v>136</v>
      </c>
      <c r="I5" s="15" t="s" vm="2">
        <v>137</v>
      </c>
      <c r="J5" s="15" t="s" vm="3">
        <v>138</v>
      </c>
    </row>
    <row r="6" spans="2:10">
      <c r="B6" t="s" vm="11">
        <v>44</v>
      </c>
      <c r="C6" s="299">
        <v>1285.7424023300043</v>
      </c>
      <c r="D6" s="298">
        <v>1114.6731053300134</v>
      </c>
      <c r="E6" s="298">
        <v>1101.4379472099988</v>
      </c>
      <c r="F6" s="298">
        <v>1014.0122904900115</v>
      </c>
      <c r="G6" s="298">
        <v>1007.210205759998</v>
      </c>
      <c r="H6" s="298">
        <v>991.61848966998764</v>
      </c>
      <c r="I6" s="298">
        <v>1003.4434820500023</v>
      </c>
      <c r="J6" s="298">
        <v>998.79034922998551</v>
      </c>
    </row>
    <row r="7" spans="2:10">
      <c r="B7" t="s" vm="12">
        <v>54</v>
      </c>
      <c r="C7" s="299">
        <v>453.37547879000056</v>
      </c>
      <c r="D7" s="298">
        <v>420.57926212999905</v>
      </c>
      <c r="E7" s="298">
        <v>466.04245437000151</v>
      </c>
      <c r="F7" s="298">
        <v>430.19107805999965</v>
      </c>
      <c r="G7" s="298">
        <v>454.62017866000167</v>
      </c>
      <c r="H7" s="298">
        <v>407.00517490000044</v>
      </c>
      <c r="I7" s="298">
        <v>452.70058959999824</v>
      </c>
      <c r="J7" s="298">
        <v>402.40485545998916</v>
      </c>
    </row>
    <row r="8" spans="2:10">
      <c r="B8" t="s" vm="13">
        <v>56</v>
      </c>
      <c r="C8" s="299">
        <v>274.26417671001508</v>
      </c>
      <c r="D8" s="298">
        <v>190.69691867999839</v>
      </c>
      <c r="E8" s="298">
        <v>103.79807554000425</v>
      </c>
      <c r="F8" s="298">
        <v>186.76603007999444</v>
      </c>
      <c r="G8" s="298">
        <v>341.57870137000276</v>
      </c>
      <c r="H8" s="298">
        <v>230.91806836000251</v>
      </c>
      <c r="I8" s="298">
        <v>241.09737635000039</v>
      </c>
      <c r="J8" s="298">
        <v>212.18371034999751</v>
      </c>
    </row>
    <row r="9" spans="2:10">
      <c r="B9" s="9" t="s">
        <v>139</v>
      </c>
      <c r="C9" s="436">
        <v>2013.3820578300197</v>
      </c>
      <c r="D9" s="437">
        <v>1725.9492861400108</v>
      </c>
      <c r="E9" s="437">
        <v>1671.2784771200047</v>
      </c>
      <c r="F9" s="437">
        <v>1630.9693986300056</v>
      </c>
      <c r="G9" s="437">
        <v>1803.4090857900023</v>
      </c>
      <c r="H9" s="437">
        <v>1629.5417329299908</v>
      </c>
      <c r="I9" s="437">
        <v>1697.2414480000009</v>
      </c>
      <c r="J9" s="437">
        <v>1613.3789150399723</v>
      </c>
    </row>
    <row r="10" spans="2:10">
      <c r="B10" t="s" vm="14">
        <v>57</v>
      </c>
      <c r="C10" s="301">
        <v>-751.60194660000025</v>
      </c>
      <c r="D10" s="302">
        <v>-677.1519201299991</v>
      </c>
      <c r="E10" s="302">
        <v>-702.02984081999762</v>
      </c>
      <c r="F10" s="302">
        <v>-694.45776010999623</v>
      </c>
      <c r="G10" s="302">
        <v>-754.18845815999919</v>
      </c>
      <c r="H10" s="302">
        <v>-666.37471348000224</v>
      </c>
      <c r="I10" s="302">
        <v>-680.86697415000117</v>
      </c>
      <c r="J10" s="302">
        <v>-612.34219050999855</v>
      </c>
    </row>
    <row r="11" spans="2:10">
      <c r="B11" s="12" t="s">
        <v>140</v>
      </c>
      <c r="C11" s="440">
        <v>1261.7801112300197</v>
      </c>
      <c r="D11" s="441">
        <v>1048.7973660100117</v>
      </c>
      <c r="E11" s="441">
        <v>969.24863630000698</v>
      </c>
      <c r="F11" s="441">
        <v>936.51163852000934</v>
      </c>
      <c r="G11" s="441">
        <v>1049.2206276300033</v>
      </c>
      <c r="H11" s="441">
        <v>963.16701944998852</v>
      </c>
      <c r="I11" s="441">
        <v>1016.3744738499997</v>
      </c>
      <c r="J11" s="441">
        <v>1001.0367245299738</v>
      </c>
    </row>
    <row r="12" spans="2:10">
      <c r="B12" t="s" vm="15">
        <v>141</v>
      </c>
      <c r="C12" s="299">
        <v>-36.396222959999861</v>
      </c>
      <c r="D12" s="298">
        <v>-5.0943222999999263</v>
      </c>
      <c r="E12" s="298">
        <v>51.831039360000162</v>
      </c>
      <c r="F12" s="298">
        <v>-15.410625150000087</v>
      </c>
      <c r="G12" s="298">
        <v>23.993105089998007</v>
      </c>
      <c r="H12" s="298">
        <v>-37.279863410000644</v>
      </c>
      <c r="I12" s="298">
        <v>-57.686467509999936</v>
      </c>
      <c r="J12" s="298">
        <v>-120.92598118999982</v>
      </c>
    </row>
    <row r="13" spans="2:10">
      <c r="B13" s="12" t="s">
        <v>142</v>
      </c>
      <c r="C13" s="438">
        <v>1225.3838882700197</v>
      </c>
      <c r="D13" s="439">
        <v>1043.7030437100118</v>
      </c>
      <c r="E13" s="439">
        <v>1021.0796756600071</v>
      </c>
      <c r="F13" s="439">
        <v>921.10101337000935</v>
      </c>
      <c r="G13" s="439">
        <v>1073.2137327200012</v>
      </c>
      <c r="H13" s="439">
        <v>925.88715603998776</v>
      </c>
      <c r="I13" s="439">
        <v>958.68800633999979</v>
      </c>
      <c r="J13" s="439">
        <v>880.11074333997396</v>
      </c>
    </row>
    <row r="14" spans="2:10">
      <c r="B14" t="s" vm="16">
        <v>143</v>
      </c>
      <c r="C14" s="299">
        <v>-225.57880139999997</v>
      </c>
      <c r="D14" s="298">
        <v>-214.53514669</v>
      </c>
      <c r="E14" s="298">
        <v>-225.30891076999995</v>
      </c>
      <c r="F14" s="298">
        <v>-168.25884632999998</v>
      </c>
      <c r="G14" s="298">
        <v>-184.21824332999998</v>
      </c>
      <c r="H14" s="298">
        <v>-192.33848773000003</v>
      </c>
      <c r="I14" s="298">
        <v>-143.49235432999998</v>
      </c>
      <c r="J14" s="298">
        <v>-161.64618381</v>
      </c>
    </row>
    <row r="15" spans="2:10">
      <c r="B15" s="9" t="s">
        <v>144</v>
      </c>
      <c r="C15" s="436">
        <v>999.80508687001975</v>
      </c>
      <c r="D15" s="437">
        <v>829.16789702001188</v>
      </c>
      <c r="E15" s="437">
        <v>795.77076489000717</v>
      </c>
      <c r="F15" s="437">
        <v>752.84216704000926</v>
      </c>
      <c r="G15" s="437">
        <v>888.99548939000135</v>
      </c>
      <c r="H15" s="437">
        <v>733.54866830998776</v>
      </c>
      <c r="I15" s="437">
        <v>815.19565200999978</v>
      </c>
      <c r="J15" s="437">
        <v>718.46455952997394</v>
      </c>
    </row>
    <row r="16" spans="2:10">
      <c r="C16" s="3"/>
      <c r="D16" s="3"/>
      <c r="E16" s="3"/>
      <c r="F16" s="3"/>
      <c r="G16" s="3"/>
      <c r="H16" s="3"/>
    </row>
    <row r="17" spans="2:11" ht="18.75">
      <c r="B17" s="72" t="s">
        <v>145</v>
      </c>
    </row>
    <row r="18" spans="2:11" ht="12.75" customHeight="1">
      <c r="B18" s="72"/>
    </row>
    <row r="19" spans="2:11">
      <c r="B19" s="73" t="s">
        <v>129</v>
      </c>
    </row>
    <row r="20" spans="2:11">
      <c r="B20" s="115" t="s">
        <v>130</v>
      </c>
      <c r="C20" s="94" t="s" vm="101">
        <v>131</v>
      </c>
      <c r="D20" s="11" t="s" vm="102">
        <v>132</v>
      </c>
      <c r="E20" s="11" t="s" vm="7">
        <v>133</v>
      </c>
      <c r="F20" s="11" t="s" vm="8">
        <v>134</v>
      </c>
      <c r="G20" s="11" t="s" vm="10">
        <v>135</v>
      </c>
      <c r="H20" s="11" t="s" vm="1">
        <v>136</v>
      </c>
      <c r="I20" s="11" t="s" vm="2">
        <v>137</v>
      </c>
      <c r="J20" s="11" t="s" vm="3">
        <v>138</v>
      </c>
    </row>
    <row r="21" spans="2:11">
      <c r="B21" s="10" t="s">
        <v>146</v>
      </c>
      <c r="C21" s="355">
        <v>2944.5735943900004</v>
      </c>
      <c r="D21" s="399">
        <v>2169.5811157300082</v>
      </c>
      <c r="E21" s="399">
        <v>1766.9491791799974</v>
      </c>
      <c r="F21" s="399">
        <v>1577.8360017899918</v>
      </c>
      <c r="G21" s="399">
        <v>1454.5153415799998</v>
      </c>
      <c r="H21" s="399">
        <v>1329.6372890100108</v>
      </c>
      <c r="I21" s="399">
        <v>1327.4519843100134</v>
      </c>
      <c r="J21" s="399">
        <v>1362.4947865600086</v>
      </c>
    </row>
    <row r="22" spans="2:11">
      <c r="B22" t="s">
        <v>147</v>
      </c>
      <c r="C22" s="292">
        <v>387.37369018000078</v>
      </c>
      <c r="D22" s="291">
        <v>225.87867311999679</v>
      </c>
      <c r="E22" s="291">
        <v>120.77939589000702</v>
      </c>
      <c r="F22" s="291">
        <v>205.84460333999849</v>
      </c>
      <c r="G22" s="291">
        <v>96.984450859998702</v>
      </c>
      <c r="H22" s="291">
        <v>63.719327519997123</v>
      </c>
      <c r="I22" s="291">
        <v>97.555469879998682</v>
      </c>
      <c r="J22" s="291">
        <v>86.037593460001702</v>
      </c>
    </row>
    <row r="23" spans="2:11">
      <c r="B23" t="s" vm="103">
        <v>148</v>
      </c>
      <c r="C23" s="292">
        <v>-2046.2048822399843</v>
      </c>
      <c r="D23" s="291">
        <v>-1280.7866835200068</v>
      </c>
      <c r="E23" s="291">
        <v>-786.29062785999679</v>
      </c>
      <c r="F23" s="291">
        <v>-769.66831464000563</v>
      </c>
      <c r="G23" s="291">
        <v>-544.28958668000064</v>
      </c>
      <c r="H23" s="291">
        <v>-401.7381268599998</v>
      </c>
      <c r="I23" s="291">
        <v>-421.56397214000032</v>
      </c>
      <c r="J23" s="291">
        <v>-449.7420307900004</v>
      </c>
      <c r="K23" s="7"/>
    </row>
    <row r="24" spans="2:11">
      <c r="B24" s="9" t="s">
        <v>44</v>
      </c>
      <c r="C24" s="307">
        <v>1285.7424023300168</v>
      </c>
      <c r="D24" s="417">
        <v>1114.6731053299982</v>
      </c>
      <c r="E24" s="417">
        <v>1101.4379472100077</v>
      </c>
      <c r="F24" s="417">
        <v>1014.0122904899847</v>
      </c>
      <c r="G24" s="417">
        <v>1007.210205759998</v>
      </c>
      <c r="H24" s="417">
        <v>991.6184896700081</v>
      </c>
      <c r="I24" s="417">
        <v>1003.4434820500117</v>
      </c>
      <c r="J24" s="417">
        <v>998.79034923000984</v>
      </c>
      <c r="K24" s="7"/>
    </row>
    <row r="25" spans="2:11">
      <c r="B25" t="s" vm="18">
        <v>149</v>
      </c>
      <c r="C25" s="292">
        <v>463.4828470600001</v>
      </c>
      <c r="D25" s="291">
        <v>439.28599686999917</v>
      </c>
      <c r="E25" s="291">
        <v>486.09551082000104</v>
      </c>
      <c r="F25" s="291">
        <v>447.34335960000016</v>
      </c>
      <c r="G25" s="291">
        <v>475.41324501000008</v>
      </c>
      <c r="H25" s="291">
        <v>428.79598366000073</v>
      </c>
      <c r="I25" s="291">
        <v>470.56151163999817</v>
      </c>
      <c r="J25" s="291">
        <v>426.30968686999006</v>
      </c>
    </row>
    <row r="26" spans="2:11">
      <c r="B26" t="s" vm="19">
        <v>150</v>
      </c>
      <c r="C26" s="292">
        <v>-22.307228910000035</v>
      </c>
      <c r="D26" s="291">
        <v>-22.186110469999992</v>
      </c>
      <c r="E26" s="291">
        <v>-22.848346449999969</v>
      </c>
      <c r="F26" s="291">
        <v>-19.429968499999994</v>
      </c>
      <c r="G26" s="291">
        <v>-22.438981509999955</v>
      </c>
      <c r="H26" s="291">
        <v>-23.238149599999979</v>
      </c>
      <c r="I26" s="291">
        <v>-19.303811939999932</v>
      </c>
      <c r="J26" s="291">
        <v>-25.141844129999942</v>
      </c>
    </row>
    <row r="27" spans="2:11">
      <c r="B27" t="s" vm="20">
        <v>151</v>
      </c>
      <c r="C27" s="292">
        <v>12.199860640000001</v>
      </c>
      <c r="D27" s="291">
        <v>3.4793757300000001</v>
      </c>
      <c r="E27" s="291">
        <v>2.7952900000000001</v>
      </c>
      <c r="F27" s="291">
        <v>2.27768696</v>
      </c>
      <c r="G27" s="291">
        <v>1.6459151600000053</v>
      </c>
      <c r="H27" s="291">
        <v>1.4473408399999939</v>
      </c>
      <c r="I27" s="291">
        <v>1.4428899000000059</v>
      </c>
      <c r="J27" s="291">
        <v>1.237012719999999</v>
      </c>
    </row>
    <row r="28" spans="2:11">
      <c r="B28" s="9" t="s">
        <v>54</v>
      </c>
      <c r="C28" s="307">
        <v>453.3754787900001</v>
      </c>
      <c r="D28" s="417">
        <v>420.57926212999922</v>
      </c>
      <c r="E28" s="417">
        <v>466.04245437000105</v>
      </c>
      <c r="F28" s="417">
        <v>430.19107806000011</v>
      </c>
      <c r="G28" s="417">
        <v>454.62017866000019</v>
      </c>
      <c r="H28" s="417">
        <v>407.00517490000072</v>
      </c>
      <c r="I28" s="417">
        <v>452.70058959999824</v>
      </c>
      <c r="J28" s="417">
        <v>402.40485545999013</v>
      </c>
    </row>
    <row r="29" spans="2:11">
      <c r="B29" t="s" vm="21">
        <v>152</v>
      </c>
      <c r="C29" s="292">
        <v>26.358902430000001</v>
      </c>
      <c r="D29" s="291">
        <v>8.6243552300000008</v>
      </c>
      <c r="E29" s="291">
        <v>15.952442989999998</v>
      </c>
      <c r="F29" s="291">
        <v>18.652614649999997</v>
      </c>
      <c r="G29" s="291">
        <v>20.816695550000002</v>
      </c>
      <c r="H29" s="291">
        <v>0.39224900000000001</v>
      </c>
      <c r="I29" s="291">
        <v>8.4612915300000004</v>
      </c>
      <c r="J29" s="291">
        <v>4.5287799999999996E-3</v>
      </c>
    </row>
    <row r="30" spans="2:11">
      <c r="B30" t="s">
        <v>153</v>
      </c>
      <c r="C30" s="292">
        <v>211.32349499</v>
      </c>
      <c r="D30" s="291">
        <v>85.477242070000003</v>
      </c>
      <c r="E30" s="291">
        <v>82.460382209999921</v>
      </c>
      <c r="F30" s="291">
        <v>73.538865379999976</v>
      </c>
      <c r="G30" s="291">
        <v>223.09376262000001</v>
      </c>
      <c r="H30" s="291">
        <v>151.30720580999994</v>
      </c>
      <c r="I30" s="291">
        <v>193.011459</v>
      </c>
      <c r="J30" s="291">
        <v>108.99215493000001</v>
      </c>
    </row>
    <row r="31" spans="2:11">
      <c r="B31" t="s" vm="22">
        <v>154</v>
      </c>
      <c r="C31" s="292">
        <v>36.581779290016307</v>
      </c>
      <c r="D31" s="291">
        <v>96.59532137999868</v>
      </c>
      <c r="E31" s="291">
        <v>5.3852503399997351</v>
      </c>
      <c r="F31" s="291">
        <v>94.574550049994713</v>
      </c>
      <c r="G31" s="291">
        <v>97.668243200002664</v>
      </c>
      <c r="H31" s="291">
        <v>79.218613550003056</v>
      </c>
      <c r="I31" s="291">
        <v>39.624625820000169</v>
      </c>
      <c r="J31" s="291">
        <v>103.18702663999844</v>
      </c>
    </row>
    <row r="32" spans="2:11">
      <c r="B32" s="12" t="s">
        <v>56</v>
      </c>
      <c r="C32" s="307">
        <v>274.26417671001633</v>
      </c>
      <c r="D32" s="417">
        <v>190.6969186799987</v>
      </c>
      <c r="E32" s="417">
        <v>103.79807553999964</v>
      </c>
      <c r="F32" s="417">
        <v>186.76603007999469</v>
      </c>
      <c r="G32" s="417">
        <v>341.5787013700027</v>
      </c>
      <c r="H32" s="417">
        <v>230.91806836000299</v>
      </c>
      <c r="I32" s="417">
        <v>241.09737635000016</v>
      </c>
      <c r="J32" s="417">
        <v>212.18371034999845</v>
      </c>
    </row>
    <row r="33" spans="2:12">
      <c r="B33" s="9" t="s">
        <v>139</v>
      </c>
      <c r="C33" s="307">
        <v>2013.3820578300333</v>
      </c>
      <c r="D33" s="417">
        <v>1725.949286139996</v>
      </c>
      <c r="E33" s="417">
        <v>1671.2784771200086</v>
      </c>
      <c r="F33" s="417">
        <v>1630.9693986299797</v>
      </c>
      <c r="G33" s="417">
        <v>1803.409085790001</v>
      </c>
      <c r="H33" s="417">
        <v>1629.5417329300117</v>
      </c>
      <c r="I33" s="417">
        <v>1697.24144800001</v>
      </c>
      <c r="J33" s="417">
        <v>1613.3789150399984</v>
      </c>
    </row>
    <row r="34" spans="2:12">
      <c r="B34" t="s" vm="23">
        <v>155</v>
      </c>
      <c r="C34" s="292">
        <v>-476.60389669000028</v>
      </c>
      <c r="D34" s="291">
        <v>-428.81737121999925</v>
      </c>
      <c r="E34" s="291">
        <v>-438.12591769999932</v>
      </c>
      <c r="F34" s="291">
        <v>-444.4700011000005</v>
      </c>
      <c r="G34" s="291">
        <v>-484.02693335999999</v>
      </c>
      <c r="H34" s="291">
        <v>-432.35224679000055</v>
      </c>
      <c r="I34" s="291">
        <v>-422.78749272000039</v>
      </c>
      <c r="J34" s="291">
        <v>-382.54478301000012</v>
      </c>
    </row>
    <row r="35" spans="2:12">
      <c r="B35" t="s" vm="24">
        <v>156</v>
      </c>
      <c r="C35" s="292">
        <v>-233.5536003299996</v>
      </c>
      <c r="D35" s="291">
        <v>-207.07348470000102</v>
      </c>
      <c r="E35" s="291">
        <v>-224.1315821700012</v>
      </c>
      <c r="F35" s="291">
        <v>-199.90272442000096</v>
      </c>
      <c r="G35" s="291">
        <v>-228.01207784000016</v>
      </c>
      <c r="H35" s="291">
        <v>-191.69324693000067</v>
      </c>
      <c r="I35" s="291">
        <v>-212.11524817000097</v>
      </c>
      <c r="J35" s="291">
        <v>-185.38526641000027</v>
      </c>
      <c r="L35" s="290"/>
    </row>
    <row r="36" spans="2:12">
      <c r="B36" t="s" vm="25">
        <v>157</v>
      </c>
      <c r="C36" s="292">
        <v>-41.444449579999969</v>
      </c>
      <c r="D36" s="291">
        <v>-41.261064209999979</v>
      </c>
      <c r="E36" s="291">
        <v>-39.772340949999951</v>
      </c>
      <c r="F36" s="291">
        <v>-50.085034589999921</v>
      </c>
      <c r="G36" s="291">
        <v>-42.149446959999963</v>
      </c>
      <c r="H36" s="291">
        <v>-42.329219759999972</v>
      </c>
      <c r="I36" s="291">
        <v>-45.964233259999979</v>
      </c>
      <c r="J36" s="291">
        <v>-44.412141089999956</v>
      </c>
    </row>
    <row r="37" spans="2:12">
      <c r="B37" s="12" t="s">
        <v>158</v>
      </c>
      <c r="C37" s="307">
        <v>-751.60194659999979</v>
      </c>
      <c r="D37" s="417">
        <v>-677.15192013000035</v>
      </c>
      <c r="E37" s="417">
        <v>-702.02984082000057</v>
      </c>
      <c r="F37" s="417">
        <v>-694.45776011000135</v>
      </c>
      <c r="G37" s="417">
        <v>-754.1884581600001</v>
      </c>
      <c r="H37" s="417">
        <v>-666.37471348000122</v>
      </c>
      <c r="I37" s="417">
        <v>-680.86697415000128</v>
      </c>
      <c r="J37" s="417">
        <v>-612.34219051000025</v>
      </c>
    </row>
    <row r="38" spans="2:12">
      <c r="B38" s="12" t="s">
        <v>140</v>
      </c>
      <c r="C38" s="351">
        <v>1261.7801112300333</v>
      </c>
      <c r="D38" s="397">
        <v>1048.7973660099958</v>
      </c>
      <c r="E38" s="397">
        <v>969.24863630000789</v>
      </c>
      <c r="F38" s="397">
        <v>936.51163851997831</v>
      </c>
      <c r="G38" s="397">
        <v>1049.2206276300008</v>
      </c>
      <c r="H38" s="397">
        <v>963.16701945001057</v>
      </c>
      <c r="I38" s="397">
        <v>1016.3744738500087</v>
      </c>
      <c r="J38" s="397">
        <v>1001.0367245299983</v>
      </c>
    </row>
    <row r="39" spans="2:12">
      <c r="B39" t="s" vm="15">
        <v>159</v>
      </c>
      <c r="C39" s="292">
        <v>-36.396222959999861</v>
      </c>
      <c r="D39" s="291">
        <v>-5.0943222999999263</v>
      </c>
      <c r="E39" s="291">
        <v>51.831039360000162</v>
      </c>
      <c r="F39" s="291">
        <v>-15.410625150000087</v>
      </c>
      <c r="G39" s="291">
        <v>23.993105089998007</v>
      </c>
      <c r="H39" s="291">
        <v>-37.279863410000644</v>
      </c>
      <c r="I39" s="291">
        <v>-57.686467509999936</v>
      </c>
      <c r="J39" s="291">
        <v>-120.92598118999982</v>
      </c>
    </row>
    <row r="40" spans="2:12">
      <c r="B40" s="12" t="s">
        <v>142</v>
      </c>
      <c r="C40" s="352">
        <v>1225.3838882700336</v>
      </c>
      <c r="D40" s="398">
        <v>1043.7030437099957</v>
      </c>
      <c r="E40" s="398">
        <v>1021.0796756600081</v>
      </c>
      <c r="F40" s="398">
        <v>921.1010133699782</v>
      </c>
      <c r="G40" s="398">
        <v>1073.2137327199989</v>
      </c>
      <c r="H40" s="398">
        <v>925.88715604000981</v>
      </c>
      <c r="I40" s="398">
        <v>958.68800634000877</v>
      </c>
      <c r="J40" s="398">
        <v>880.11074333999852</v>
      </c>
    </row>
    <row r="41" spans="2:12">
      <c r="B41" t="s" vm="16">
        <v>143</v>
      </c>
      <c r="C41" s="421">
        <v>-225.57880139999997</v>
      </c>
      <c r="D41" s="420">
        <v>-214.53514669</v>
      </c>
      <c r="E41" s="420">
        <v>-225.30891076999995</v>
      </c>
      <c r="F41" s="420">
        <v>-168.25884632999998</v>
      </c>
      <c r="G41" s="420">
        <v>-184.21824332999998</v>
      </c>
      <c r="H41" s="420">
        <v>-192.33848773000003</v>
      </c>
      <c r="I41" s="420">
        <v>-143.49235432999998</v>
      </c>
      <c r="J41" s="420">
        <v>-161.64618381</v>
      </c>
    </row>
    <row r="42" spans="2:12">
      <c r="B42" s="9" t="s">
        <v>144</v>
      </c>
      <c r="C42" s="307">
        <v>999.80508687003362</v>
      </c>
      <c r="D42" s="417">
        <v>829.16789701999573</v>
      </c>
      <c r="E42" s="417">
        <v>795.77076489000808</v>
      </c>
      <c r="F42" s="417">
        <v>752.84216703997822</v>
      </c>
      <c r="G42" s="417">
        <v>888.99548938999897</v>
      </c>
      <c r="H42" s="417">
        <v>733.54866831000982</v>
      </c>
      <c r="I42" s="417">
        <v>815.19565201000876</v>
      </c>
      <c r="J42" s="417">
        <v>718.4645595299985</v>
      </c>
    </row>
    <row r="43" spans="2:12">
      <c r="C43" s="292"/>
      <c r="D43" s="291"/>
      <c r="E43" s="291"/>
      <c r="F43" s="291"/>
      <c r="G43" s="291"/>
      <c r="H43" s="291"/>
      <c r="I43" s="291"/>
      <c r="J43" s="291"/>
    </row>
    <row r="44" spans="2:12">
      <c r="B44" t="s">
        <v>160</v>
      </c>
      <c r="C44" s="292">
        <v>975.37722596003368</v>
      </c>
      <c r="D44" s="291">
        <v>809.12942478999571</v>
      </c>
      <c r="E44" s="291">
        <v>774.57108508000817</v>
      </c>
      <c r="F44" s="291">
        <v>733.51405868997824</v>
      </c>
      <c r="G44" s="291">
        <v>871.27666436999891</v>
      </c>
      <c r="H44" s="291">
        <v>716.40564885000981</v>
      </c>
      <c r="I44" s="291">
        <v>801.13447977000885</v>
      </c>
      <c r="J44" s="291">
        <v>700.77852617999849</v>
      </c>
    </row>
    <row r="45" spans="2:12">
      <c r="B45" t="s" vm="26">
        <v>161</v>
      </c>
      <c r="C45" s="292">
        <v>24.427860910000003</v>
      </c>
      <c r="D45" s="291">
        <v>20.038472230000004</v>
      </c>
      <c r="E45" s="291">
        <v>21.199679809999999</v>
      </c>
      <c r="F45" s="291">
        <v>19.328108350000001</v>
      </c>
      <c r="G45" s="291">
        <v>17.718825020000004</v>
      </c>
      <c r="H45" s="291">
        <v>17.143019459999998</v>
      </c>
      <c r="I45" s="291">
        <v>14.061172239999999</v>
      </c>
      <c r="J45" s="291">
        <v>17.686033350000002</v>
      </c>
    </row>
    <row r="46" spans="2:12">
      <c r="B46" s="9" t="s">
        <v>144</v>
      </c>
      <c r="C46" s="307">
        <v>999.80508687003362</v>
      </c>
      <c r="D46" s="417">
        <v>829.16789701999573</v>
      </c>
      <c r="E46" s="417">
        <v>795.77076489000808</v>
      </c>
      <c r="F46" s="417">
        <v>752.84216703997822</v>
      </c>
      <c r="G46" s="417">
        <v>888.99548938999897</v>
      </c>
      <c r="H46" s="417">
        <v>733.54866831000982</v>
      </c>
      <c r="I46" s="417">
        <v>815.19565201000876</v>
      </c>
      <c r="J46" s="417">
        <v>718.4645595299985</v>
      </c>
    </row>
    <row r="48" spans="2:12">
      <c r="B48" s="73" t="s">
        <v>162</v>
      </c>
    </row>
    <row r="49" spans="2:11">
      <c r="B49" s="115" t="s">
        <v>130</v>
      </c>
      <c r="C49" s="94" t="s" vm="6">
        <v>163</v>
      </c>
      <c r="D49" s="11" t="s" vm="4">
        <v>164</v>
      </c>
      <c r="E49" s="2"/>
      <c r="F49" s="2"/>
      <c r="G49" s="2"/>
      <c r="H49" s="2"/>
    </row>
    <row r="50" spans="2:11">
      <c r="B50" s="10" t="s">
        <v>146</v>
      </c>
      <c r="C50" s="355">
        <v>8458.9398910899999</v>
      </c>
      <c r="D50" s="399">
        <v>5474.0994014599955</v>
      </c>
      <c r="E50" s="7"/>
      <c r="F50" s="7"/>
      <c r="G50" s="7"/>
      <c r="H50" s="7"/>
      <c r="I50" s="7"/>
    </row>
    <row r="51" spans="2:11">
      <c r="B51" t="s" vm="17">
        <v>165</v>
      </c>
      <c r="C51" s="292">
        <v>939.87636253000358</v>
      </c>
      <c r="D51" s="291">
        <v>344.29684171999997</v>
      </c>
      <c r="E51" s="7"/>
      <c r="F51" s="7"/>
      <c r="G51" s="7"/>
      <c r="H51" s="7"/>
      <c r="I51" s="7"/>
      <c r="J51" s="7"/>
      <c r="K51" s="7"/>
    </row>
    <row r="52" spans="2:11">
      <c r="B52" t="s" vm="103">
        <v>148</v>
      </c>
      <c r="C52" s="292">
        <v>-4882.9505082599908</v>
      </c>
      <c r="D52" s="291">
        <v>-1817.3337164699976</v>
      </c>
      <c r="E52" s="7"/>
      <c r="F52" s="7"/>
      <c r="G52" s="7"/>
      <c r="H52" s="7"/>
      <c r="I52" s="7"/>
      <c r="J52" s="7"/>
      <c r="K52" s="7"/>
    </row>
    <row r="53" spans="2:11">
      <c r="B53" s="9" t="s">
        <v>44</v>
      </c>
      <c r="C53" s="307">
        <v>4515.8657453600117</v>
      </c>
      <c r="D53" s="417">
        <v>4001.0625267099981</v>
      </c>
      <c r="E53" s="7"/>
      <c r="F53" s="7"/>
      <c r="G53" s="7"/>
      <c r="H53" s="7"/>
      <c r="I53" s="7"/>
      <c r="J53" s="7"/>
      <c r="K53" s="7"/>
    </row>
    <row r="54" spans="2:11">
      <c r="B54" t="s" vm="18">
        <v>149</v>
      </c>
      <c r="C54" s="292">
        <v>1836.207714349998</v>
      </c>
      <c r="D54" s="291">
        <v>1801.0804271799982</v>
      </c>
      <c r="E54" s="7"/>
      <c r="F54" s="7"/>
      <c r="G54" s="7"/>
      <c r="H54" s="7"/>
      <c r="I54" s="7"/>
      <c r="J54" s="7"/>
      <c r="K54" s="7"/>
    </row>
    <row r="55" spans="2:11">
      <c r="B55" t="s" vm="19">
        <v>150</v>
      </c>
      <c r="C55" s="292">
        <v>-86.771654329999905</v>
      </c>
      <c r="D55" s="291">
        <v>-90.122787180000003</v>
      </c>
      <c r="E55" s="7"/>
      <c r="F55" s="7"/>
      <c r="G55" s="7"/>
      <c r="H55" s="7"/>
      <c r="I55" s="7"/>
      <c r="J55" s="7"/>
      <c r="K55" s="7"/>
    </row>
    <row r="56" spans="2:11">
      <c r="B56" t="s" vm="20">
        <v>151</v>
      </c>
      <c r="C56" s="292">
        <v>20.752213330000004</v>
      </c>
      <c r="D56" s="291">
        <v>5.77315862000001</v>
      </c>
      <c r="E56" s="7"/>
      <c r="F56" s="7"/>
      <c r="G56" s="7"/>
      <c r="H56" s="7"/>
      <c r="I56" s="7"/>
      <c r="J56" s="7"/>
      <c r="K56" s="7"/>
    </row>
    <row r="57" spans="2:11">
      <c r="B57" s="9" t="s">
        <v>54</v>
      </c>
      <c r="C57" s="307">
        <v>1770.1882733499981</v>
      </c>
      <c r="D57" s="417">
        <v>1716.7307986199983</v>
      </c>
      <c r="E57" s="7"/>
      <c r="F57" s="7"/>
      <c r="G57" s="7"/>
      <c r="H57" s="7"/>
      <c r="I57" s="7"/>
      <c r="J57" s="7"/>
      <c r="K57" s="7"/>
    </row>
    <row r="58" spans="2:11">
      <c r="B58" t="s" vm="21">
        <v>152</v>
      </c>
      <c r="C58" s="292">
        <v>69.588315300000005</v>
      </c>
      <c r="D58" s="291">
        <v>29.67476486</v>
      </c>
      <c r="E58" s="7"/>
      <c r="F58" s="7"/>
      <c r="G58" s="7"/>
      <c r="H58" s="7"/>
      <c r="I58" s="7"/>
      <c r="J58" s="7"/>
      <c r="K58" s="7"/>
    </row>
    <row r="59" spans="2:11">
      <c r="B59" t="s">
        <v>153</v>
      </c>
      <c r="C59" s="292">
        <v>452.79998464999989</v>
      </c>
      <c r="D59" s="291">
        <v>676.40458235999995</v>
      </c>
      <c r="E59" s="7"/>
      <c r="F59" s="7"/>
      <c r="G59" s="7"/>
      <c r="H59" s="7"/>
      <c r="I59" s="7"/>
      <c r="J59" s="7"/>
      <c r="K59" s="7"/>
    </row>
    <row r="60" spans="2:11">
      <c r="B60" t="s" vm="22">
        <v>154</v>
      </c>
      <c r="C60" s="292">
        <v>233.13690106000257</v>
      </c>
      <c r="D60" s="291">
        <v>319.69850920999357</v>
      </c>
      <c r="E60" s="7"/>
      <c r="F60" s="7"/>
      <c r="G60" s="7"/>
      <c r="H60" s="7"/>
      <c r="I60" s="7"/>
      <c r="J60" s="7"/>
      <c r="K60" s="7"/>
    </row>
    <row r="61" spans="2:11">
      <c r="B61" s="9" t="s">
        <v>56</v>
      </c>
      <c r="C61" s="307">
        <v>755.52520101000232</v>
      </c>
      <c r="D61" s="417">
        <v>1025.7778564299936</v>
      </c>
      <c r="E61" s="7"/>
      <c r="F61" s="7"/>
      <c r="G61" s="7"/>
      <c r="H61" s="7"/>
      <c r="I61" s="7"/>
      <c r="J61" s="7"/>
      <c r="K61" s="7"/>
    </row>
    <row r="62" spans="2:11">
      <c r="B62" s="9" t="s">
        <v>139</v>
      </c>
      <c r="C62" s="307">
        <v>7041.5792197200126</v>
      </c>
      <c r="D62" s="417">
        <v>6743.5711817599895</v>
      </c>
      <c r="E62" s="7"/>
      <c r="F62" s="7"/>
      <c r="G62" s="7"/>
      <c r="H62" s="7"/>
      <c r="I62" s="7"/>
      <c r="J62" s="7"/>
      <c r="K62" s="7"/>
    </row>
    <row r="63" spans="2:11">
      <c r="B63" t="s" vm="23">
        <v>155</v>
      </c>
      <c r="C63" s="292">
        <v>-1788.0171867099998</v>
      </c>
      <c r="D63" s="291">
        <v>-1721.7114558799999</v>
      </c>
      <c r="E63" s="7"/>
      <c r="F63" s="7"/>
      <c r="G63" s="7"/>
      <c r="H63" s="7"/>
      <c r="I63" s="7"/>
      <c r="J63" s="7"/>
      <c r="K63" s="7"/>
    </row>
    <row r="64" spans="2:11">
      <c r="B64" t="s" vm="24">
        <v>156</v>
      </c>
      <c r="C64" s="292">
        <v>-864.66139162000013</v>
      </c>
      <c r="D64" s="291">
        <v>-817.20583934999979</v>
      </c>
      <c r="E64" s="7"/>
      <c r="F64" s="7"/>
      <c r="G64" s="7"/>
      <c r="H64" s="7"/>
      <c r="I64" s="7"/>
      <c r="J64" s="7"/>
      <c r="K64" s="7"/>
    </row>
    <row r="65" spans="2:11">
      <c r="B65" t="s" vm="25">
        <v>157</v>
      </c>
      <c r="C65" s="292">
        <v>-172.56288932999996</v>
      </c>
      <c r="D65" s="291">
        <v>-174.85504107000003</v>
      </c>
      <c r="E65" s="7"/>
      <c r="F65" s="7"/>
      <c r="G65" s="7"/>
      <c r="H65" s="7"/>
      <c r="I65" s="7"/>
      <c r="J65" s="7"/>
      <c r="K65" s="7"/>
    </row>
    <row r="66" spans="2:11">
      <c r="B66" s="9" t="s">
        <v>158</v>
      </c>
      <c r="C66" s="307">
        <v>-2825.2414676599997</v>
      </c>
      <c r="D66" s="417">
        <v>-2713.7723362999996</v>
      </c>
      <c r="E66" s="7"/>
      <c r="F66" s="7"/>
      <c r="G66" s="7"/>
      <c r="H66" s="7"/>
      <c r="I66" s="7"/>
      <c r="J66" s="7"/>
      <c r="K66" s="7"/>
    </row>
    <row r="67" spans="2:11">
      <c r="B67" s="6" t="s">
        <v>140</v>
      </c>
      <c r="C67" s="351">
        <v>4216.3377520600125</v>
      </c>
      <c r="D67" s="397">
        <v>4029.7988454599899</v>
      </c>
      <c r="E67" s="7"/>
      <c r="F67" s="7"/>
      <c r="G67" s="7"/>
      <c r="H67" s="7"/>
      <c r="I67" s="7"/>
      <c r="J67" s="7"/>
      <c r="K67" s="7"/>
    </row>
    <row r="68" spans="2:11">
      <c r="B68" t="s" vm="15">
        <v>159</v>
      </c>
      <c r="C68" s="292">
        <v>-5.0701310499997572</v>
      </c>
      <c r="D68" s="291">
        <v>-191.89920701999668</v>
      </c>
      <c r="E68" s="7"/>
      <c r="F68" s="7"/>
      <c r="G68" s="7"/>
      <c r="H68" s="7"/>
      <c r="I68" s="7"/>
      <c r="J68" s="7"/>
      <c r="K68" s="7"/>
    </row>
    <row r="69" spans="2:11">
      <c r="B69" s="12" t="s">
        <v>142</v>
      </c>
      <c r="C69" s="352">
        <v>4211.2676210100135</v>
      </c>
      <c r="D69" s="398">
        <v>3837.8996384399934</v>
      </c>
      <c r="E69" s="7"/>
      <c r="F69" s="7"/>
      <c r="G69" s="7"/>
      <c r="H69" s="7"/>
      <c r="I69" s="7"/>
      <c r="J69" s="7"/>
      <c r="K69" s="7"/>
    </row>
    <row r="70" spans="2:11">
      <c r="B70" t="s" vm="16">
        <v>143</v>
      </c>
      <c r="C70" s="292">
        <v>-833.68170518999989</v>
      </c>
      <c r="D70" s="291">
        <v>-681.69526919999998</v>
      </c>
      <c r="E70" s="7"/>
      <c r="F70" s="7"/>
      <c r="G70" s="7"/>
      <c r="H70" s="7"/>
      <c r="I70" s="7"/>
      <c r="J70" s="7"/>
      <c r="K70" s="7"/>
    </row>
    <row r="71" spans="2:11">
      <c r="B71" s="9" t="s">
        <v>144</v>
      </c>
      <c r="C71" s="307">
        <v>3377.5859158200133</v>
      </c>
      <c r="D71" s="417">
        <v>3156.2043692399934</v>
      </c>
      <c r="E71" s="7"/>
      <c r="F71" s="7"/>
      <c r="G71" s="7"/>
      <c r="H71" s="7"/>
      <c r="I71" s="7"/>
      <c r="J71" s="7"/>
      <c r="K71" s="7"/>
    </row>
    <row r="72" spans="2:11">
      <c r="B72" s="6"/>
      <c r="C72" s="292"/>
      <c r="D72" s="291"/>
      <c r="E72" s="7"/>
      <c r="F72" s="7"/>
      <c r="G72" s="7"/>
      <c r="H72" s="7"/>
      <c r="I72" s="7"/>
      <c r="J72" s="7"/>
      <c r="K72" s="7"/>
    </row>
    <row r="73" spans="2:11">
      <c r="B73" t="s">
        <v>160</v>
      </c>
      <c r="C73" s="292">
        <v>3292.5917945200131</v>
      </c>
      <c r="D73" s="291">
        <v>3089.5953191699932</v>
      </c>
      <c r="E73" s="7"/>
      <c r="F73" s="7"/>
      <c r="G73" s="7"/>
      <c r="H73" s="7"/>
      <c r="I73" s="7"/>
      <c r="J73" s="7"/>
      <c r="K73" s="7"/>
    </row>
    <row r="74" spans="2:11">
      <c r="B74" t="s" vm="26">
        <v>161</v>
      </c>
      <c r="C74" s="292">
        <v>84.994121300000032</v>
      </c>
      <c r="D74" s="291">
        <v>66.609050070000009</v>
      </c>
      <c r="E74" s="7"/>
      <c r="F74" s="7"/>
      <c r="G74" s="7"/>
      <c r="H74" s="7"/>
      <c r="I74" s="7"/>
      <c r="J74" s="7"/>
      <c r="K74" s="7"/>
    </row>
    <row r="75" spans="2:11">
      <c r="B75" s="9" t="s">
        <v>144</v>
      </c>
      <c r="C75" s="307">
        <v>3377.5859158200133</v>
      </c>
      <c r="D75" s="417">
        <v>3156.2043692399934</v>
      </c>
      <c r="E75" s="7"/>
      <c r="F75" s="7"/>
      <c r="G75" s="7"/>
      <c r="H75" s="7"/>
      <c r="I75" s="7"/>
      <c r="J75" s="7"/>
      <c r="K75" s="7"/>
    </row>
    <row r="78" spans="2:11" ht="18.75">
      <c r="B78" s="72" t="s">
        <v>166</v>
      </c>
    </row>
    <row r="79" spans="2:11" ht="18.75">
      <c r="B79" s="72"/>
    </row>
    <row r="80" spans="2:11">
      <c r="B80" s="73" t="s">
        <v>129</v>
      </c>
    </row>
    <row r="81" spans="2:10">
      <c r="B81" s="115" t="s">
        <v>130</v>
      </c>
      <c r="C81" s="82" t="s" vm="101">
        <v>131</v>
      </c>
      <c r="D81" s="15" t="s" vm="102">
        <v>132</v>
      </c>
      <c r="E81" s="15" t="s" vm="7">
        <v>133</v>
      </c>
      <c r="F81" s="15" t="s" vm="8">
        <v>134</v>
      </c>
      <c r="G81" s="15" t="s" vm="10">
        <v>135</v>
      </c>
      <c r="H81" s="15" t="s" vm="1">
        <v>136</v>
      </c>
      <c r="I81" s="15" t="s" vm="2">
        <v>137</v>
      </c>
      <c r="J81" s="15" t="s" vm="3">
        <v>138</v>
      </c>
    </row>
    <row r="82" spans="2:10">
      <c r="B82" s="10" t="s" vm="27">
        <v>167</v>
      </c>
      <c r="C82" s="292">
        <v>-4.2506360800000005</v>
      </c>
      <c r="D82" s="291">
        <v>-31.943271510000002</v>
      </c>
      <c r="E82" s="291">
        <v>16.305736</v>
      </c>
      <c r="F82" s="291">
        <v>22.420025930000001</v>
      </c>
      <c r="G82" s="291">
        <v>-65.024660100000006</v>
      </c>
      <c r="H82" s="291">
        <v>-1.39355319</v>
      </c>
      <c r="I82" s="291">
        <v>-7.35912363</v>
      </c>
      <c r="J82" s="291">
        <v>1.9604753899999998</v>
      </c>
    </row>
    <row r="83" spans="2:10">
      <c r="B83" t="s" vm="28">
        <v>168</v>
      </c>
      <c r="C83" s="292">
        <v>1.1028495199999999</v>
      </c>
      <c r="D83" s="291">
        <v>7.9858178799999999</v>
      </c>
      <c r="E83" s="291">
        <v>-4.0764339999999999</v>
      </c>
      <c r="F83" s="291">
        <v>-5.6050064800000001</v>
      </c>
      <c r="G83" s="291">
        <v>16.227774029999999</v>
      </c>
      <c r="H83" s="291">
        <v>0.34838829999999998</v>
      </c>
      <c r="I83" s="291">
        <v>1.83978091</v>
      </c>
      <c r="J83" s="291">
        <v>-0.49011884999999999</v>
      </c>
    </row>
    <row r="84" spans="2:10">
      <c r="B84" s="9" t="s">
        <v>169</v>
      </c>
      <c r="C84" s="307">
        <v>-3.1477865600000001</v>
      </c>
      <c r="D84" s="417">
        <v>-23.957453630000003</v>
      </c>
      <c r="E84" s="417">
        <v>12.229302000000001</v>
      </c>
      <c r="F84" s="417">
        <v>16.815019449999998</v>
      </c>
      <c r="G84" s="417">
        <v>-48.796886069999999</v>
      </c>
      <c r="H84" s="417">
        <v>-1.0451648899999999</v>
      </c>
      <c r="I84" s="417">
        <v>-5.51934272</v>
      </c>
      <c r="J84" s="417">
        <v>1.47035654</v>
      </c>
    </row>
    <row r="85" spans="2:10">
      <c r="B85" t="s" vm="29">
        <v>170</v>
      </c>
      <c r="C85" s="292">
        <v>-99.454578190000007</v>
      </c>
      <c r="D85" s="291">
        <v>98.050318000000004</v>
      </c>
      <c r="E85" s="291">
        <v>7.2929510000000004</v>
      </c>
      <c r="F85" s="291">
        <v>114.042833</v>
      </c>
      <c r="G85" s="291">
        <v>5.9127150000000004</v>
      </c>
      <c r="H85" s="291">
        <v>20.634404</v>
      </c>
      <c r="I85" s="291">
        <v>-33.581763000000002</v>
      </c>
      <c r="J85" s="291">
        <v>-51.266204999999999</v>
      </c>
    </row>
    <row r="86" spans="2:10">
      <c r="B86" t="s" vm="30">
        <v>171</v>
      </c>
      <c r="C86" s="292">
        <v>24.863645049999992</v>
      </c>
      <c r="D86" s="291">
        <v>-24.51258</v>
      </c>
      <c r="E86" s="291">
        <v>-1.8232379999999999</v>
      </c>
      <c r="F86" s="291">
        <v>-28.510708000000001</v>
      </c>
      <c r="G86" s="291">
        <v>-1.4781789999999999</v>
      </c>
      <c r="H86" s="291">
        <v>-5.158601</v>
      </c>
      <c r="I86" s="291">
        <v>8.3954409999999999</v>
      </c>
      <c r="J86" s="291">
        <v>12.816551</v>
      </c>
    </row>
    <row r="87" spans="2:10">
      <c r="B87" t="s" vm="31">
        <v>172</v>
      </c>
      <c r="C87" s="292">
        <v>-4.2986313900000006</v>
      </c>
      <c r="D87" s="291">
        <v>3.8232050800000001</v>
      </c>
      <c r="E87" s="291">
        <v>6.9989228699999995</v>
      </c>
      <c r="F87" s="291">
        <v>3.9233730800000002</v>
      </c>
      <c r="G87" s="291">
        <v>3.4543226200000001</v>
      </c>
      <c r="H87" s="291">
        <v>1.3021672800000004</v>
      </c>
      <c r="I87" s="291">
        <v>1.4096379999999999</v>
      </c>
      <c r="J87" s="291">
        <v>4.1617449999999998</v>
      </c>
    </row>
    <row r="88" spans="2:10">
      <c r="B88" s="9" t="s">
        <v>173</v>
      </c>
      <c r="C88" s="352">
        <v>-78.889564530000015</v>
      </c>
      <c r="D88" s="398">
        <v>77.360943079999998</v>
      </c>
      <c r="E88" s="398">
        <v>12.46863587</v>
      </c>
      <c r="F88" s="398">
        <v>89.455498079999998</v>
      </c>
      <c r="G88" s="398">
        <v>7.8888586199999997</v>
      </c>
      <c r="H88" s="398">
        <v>16.777970280000002</v>
      </c>
      <c r="I88" s="398">
        <v>-23.776683999999999</v>
      </c>
      <c r="J88" s="398">
        <v>-34.287908999999999</v>
      </c>
    </row>
    <row r="89" spans="2:10">
      <c r="B89" s="9" t="s">
        <v>174</v>
      </c>
      <c r="C89" s="352">
        <v>-82.037351090000016</v>
      </c>
      <c r="D89" s="398">
        <v>53.403489449999995</v>
      </c>
      <c r="E89" s="398">
        <v>24.697937869999997</v>
      </c>
      <c r="F89" s="398">
        <v>106.27051753000001</v>
      </c>
      <c r="G89" s="398">
        <v>-40.908027450000006</v>
      </c>
      <c r="H89" s="398">
        <v>15.732805390000001</v>
      </c>
      <c r="I89" s="398">
        <v>-29.29602672</v>
      </c>
      <c r="J89" s="398">
        <v>-32.817552460000002</v>
      </c>
    </row>
    <row r="90" spans="2:10">
      <c r="B90" s="9" t="s">
        <v>175</v>
      </c>
      <c r="C90" s="307">
        <v>917.7677357800336</v>
      </c>
      <c r="D90" s="417">
        <v>882.57138646999579</v>
      </c>
      <c r="E90" s="417">
        <v>820.46870276000811</v>
      </c>
      <c r="F90" s="417">
        <v>859.11268456997823</v>
      </c>
      <c r="G90" s="417">
        <v>848.08746193999889</v>
      </c>
      <c r="H90" s="417">
        <v>749.28147370000977</v>
      </c>
      <c r="I90" s="417">
        <v>785.89962529000877</v>
      </c>
      <c r="J90" s="417">
        <v>685.64700706999849</v>
      </c>
    </row>
    <row r="92" spans="2:10">
      <c r="B92" s="73" t="s">
        <v>162</v>
      </c>
    </row>
    <row r="93" spans="2:10">
      <c r="B93" s="115" t="s">
        <v>130</v>
      </c>
      <c r="C93" s="94" t="s" vm="6">
        <v>163</v>
      </c>
      <c r="D93" s="11" t="s" vm="4">
        <v>164</v>
      </c>
    </row>
    <row r="94" spans="2:10">
      <c r="B94" s="10" t="s" vm="27">
        <v>167</v>
      </c>
      <c r="C94" s="355">
        <v>2.531854339999998</v>
      </c>
      <c r="D94" s="399">
        <v>-71.816861529999997</v>
      </c>
    </row>
    <row r="95" spans="2:10">
      <c r="B95" t="s" vm="28">
        <v>168</v>
      </c>
      <c r="C95" s="292">
        <v>-0.59277308000000095</v>
      </c>
      <c r="D95" s="291">
        <v>17.925824389999995</v>
      </c>
    </row>
    <row r="96" spans="2:10">
      <c r="B96" s="9" t="s">
        <v>169</v>
      </c>
      <c r="C96" s="307">
        <v>1.9390812599999969</v>
      </c>
      <c r="D96" s="417">
        <v>-53.891037140000002</v>
      </c>
    </row>
    <row r="97" spans="2:10">
      <c r="B97" t="s" vm="29">
        <v>170</v>
      </c>
      <c r="C97" s="292">
        <v>119.93152380999999</v>
      </c>
      <c r="D97" s="291">
        <v>-58.300848999999999</v>
      </c>
    </row>
    <row r="98" spans="2:10">
      <c r="B98" t="s" vm="30">
        <v>171</v>
      </c>
      <c r="C98" s="292">
        <v>-29.982880950000016</v>
      </c>
      <c r="D98" s="291">
        <v>14.575212000000001</v>
      </c>
    </row>
    <row r="99" spans="2:10">
      <c r="B99" t="s" vm="31">
        <v>172</v>
      </c>
      <c r="C99" s="292">
        <v>10.446869639999997</v>
      </c>
      <c r="D99" s="291">
        <v>10.327872900000003</v>
      </c>
    </row>
    <row r="100" spans="2:10">
      <c r="B100" s="12" t="s">
        <v>173</v>
      </c>
      <c r="C100" s="352">
        <v>100.39551249999997</v>
      </c>
      <c r="D100" s="398">
        <v>-33.397764099999996</v>
      </c>
    </row>
    <row r="101" spans="2:10">
      <c r="B101" s="9" t="s">
        <v>174</v>
      </c>
      <c r="C101" s="352">
        <v>102.33459375999996</v>
      </c>
      <c r="D101" s="398">
        <v>-87.288801239999998</v>
      </c>
    </row>
    <row r="102" spans="2:10">
      <c r="B102" s="14" t="s">
        <v>175</v>
      </c>
      <c r="C102" s="307">
        <v>3479.920509580013</v>
      </c>
      <c r="D102" s="417">
        <v>3068.915567999994</v>
      </c>
    </row>
    <row r="104" spans="2:10" ht="18.75">
      <c r="B104" s="72" t="s">
        <v>176</v>
      </c>
    </row>
    <row r="105" spans="2:10" ht="14.25" customHeight="1">
      <c r="B105" s="72"/>
    </row>
    <row r="106" spans="2:10">
      <c r="B106" s="73" t="s">
        <v>129</v>
      </c>
    </row>
    <row r="107" spans="2:10">
      <c r="B107" s="116" t="s">
        <v>130</v>
      </c>
      <c r="C107" s="82" t="s" vm="101">
        <v>131</v>
      </c>
      <c r="D107" s="15" t="s" vm="102">
        <v>132</v>
      </c>
      <c r="E107" s="15" t="s" vm="7">
        <v>133</v>
      </c>
      <c r="F107" s="15" t="s" vm="8">
        <v>134</v>
      </c>
      <c r="G107" s="15" t="s" vm="10">
        <v>135</v>
      </c>
      <c r="H107" s="15" t="s" vm="1">
        <v>136</v>
      </c>
      <c r="I107" s="15" t="s" vm="2">
        <v>137</v>
      </c>
      <c r="J107" s="15" t="s" vm="3">
        <v>138</v>
      </c>
    </row>
    <row r="108" spans="2:10">
      <c r="B108" t="s" vm="32">
        <v>177</v>
      </c>
      <c r="C108" s="292">
        <v>75.616566079999529</v>
      </c>
      <c r="D108" s="291">
        <v>80.053233759998506</v>
      </c>
      <c r="E108" s="291">
        <v>76.721252169998053</v>
      </c>
      <c r="F108" s="291">
        <v>88.210292139999922</v>
      </c>
      <c r="G108" s="291">
        <v>77.79023176000058</v>
      </c>
      <c r="H108" s="291">
        <v>76.413763160000443</v>
      </c>
      <c r="I108" s="291">
        <v>137.2499438699999</v>
      </c>
      <c r="J108" s="291">
        <v>131.52731934000005</v>
      </c>
    </row>
    <row r="109" spans="2:10">
      <c r="B109" t="s" vm="33">
        <v>178</v>
      </c>
      <c r="C109" s="292">
        <v>11939.235633959986</v>
      </c>
      <c r="D109" s="291">
        <v>4563.3948146800067</v>
      </c>
      <c r="E109" s="291">
        <v>1318.9965397400078</v>
      </c>
      <c r="F109" s="291">
        <v>8509.5125795500062</v>
      </c>
      <c r="G109" s="291">
        <v>5366.1835226699995</v>
      </c>
      <c r="H109" s="291">
        <v>4115.804999269988</v>
      </c>
      <c r="I109" s="291">
        <v>9588.2578476499857</v>
      </c>
      <c r="J109" s="291">
        <v>11396.35040198999</v>
      </c>
    </row>
    <row r="110" spans="2:10">
      <c r="B110" t="s" vm="34">
        <v>179</v>
      </c>
      <c r="C110" s="292">
        <v>251272.0401566895</v>
      </c>
      <c r="D110" s="291">
        <v>246612.14811867967</v>
      </c>
      <c r="E110" s="291">
        <v>241222.58666659973</v>
      </c>
      <c r="F110" s="291">
        <v>231861.17345338967</v>
      </c>
      <c r="G110" s="291">
        <v>228578.13598547925</v>
      </c>
      <c r="H110" s="291">
        <v>224596.51168477931</v>
      </c>
      <c r="I110" s="291">
        <v>223456.93567736927</v>
      </c>
      <c r="J110" s="291">
        <v>218985.5256749992</v>
      </c>
    </row>
    <row r="111" spans="2:10">
      <c r="B111" t="s" vm="35">
        <v>180</v>
      </c>
      <c r="C111" s="292">
        <v>53989.362177539988</v>
      </c>
      <c r="D111" s="291">
        <v>50940.925920880014</v>
      </c>
      <c r="E111" s="291">
        <v>51683.77452940002</v>
      </c>
      <c r="F111" s="291">
        <v>58769.596304020008</v>
      </c>
      <c r="G111" s="291">
        <v>56266.228533060006</v>
      </c>
      <c r="H111" s="291">
        <v>52902.712353089992</v>
      </c>
      <c r="I111" s="291">
        <v>50996.780167799996</v>
      </c>
      <c r="J111" s="291">
        <v>48597.523434739996</v>
      </c>
    </row>
    <row r="112" spans="2:10">
      <c r="B112" t="s" vm="36">
        <v>181</v>
      </c>
      <c r="C112" s="292">
        <v>18612.360685221796</v>
      </c>
      <c r="D112" s="291">
        <v>21579.438402850199</v>
      </c>
      <c r="E112" s="291">
        <v>14066.616333210961</v>
      </c>
      <c r="F112" s="291">
        <v>9776.629243150719</v>
      </c>
      <c r="G112" s="291">
        <v>5053.4034104699476</v>
      </c>
      <c r="H112" s="291">
        <v>5687.4515929401286</v>
      </c>
      <c r="I112" s="291">
        <v>5396.1207334501287</v>
      </c>
      <c r="J112" s="291">
        <v>6876.8167434498901</v>
      </c>
    </row>
    <row r="113" spans="2:10">
      <c r="B113" t="s" vm="37">
        <v>182</v>
      </c>
      <c r="C113" s="292">
        <v>848.07772047000037</v>
      </c>
      <c r="D113" s="291">
        <v>1037.4895313699997</v>
      </c>
      <c r="E113" s="291">
        <v>1027.0921205500001</v>
      </c>
      <c r="F113" s="291">
        <v>1050.5498821800002</v>
      </c>
      <c r="G113" s="291">
        <v>1001.0580786700004</v>
      </c>
      <c r="H113" s="291">
        <v>969.72917277000056</v>
      </c>
      <c r="I113" s="291">
        <v>1048.6334510100007</v>
      </c>
      <c r="J113" s="291">
        <v>957.24500107999995</v>
      </c>
    </row>
    <row r="114" spans="2:10">
      <c r="B114" t="s" vm="38">
        <v>183</v>
      </c>
      <c r="C114" s="292">
        <v>5242.2962984900014</v>
      </c>
      <c r="D114" s="291">
        <v>4984.6456739400019</v>
      </c>
      <c r="E114" s="291">
        <v>4894.1777372899996</v>
      </c>
      <c r="F114" s="291">
        <v>4992.7515276499998</v>
      </c>
      <c r="G114" s="291">
        <v>4893.8762327200002</v>
      </c>
      <c r="H114" s="291">
        <v>4442.7686701999992</v>
      </c>
      <c r="I114" s="291">
        <v>4591.5849979400027</v>
      </c>
      <c r="J114" s="291">
        <v>4673.9141944100011</v>
      </c>
    </row>
    <row r="115" spans="2:10">
      <c r="B115" t="s" vm="39">
        <v>184</v>
      </c>
      <c r="C115" s="292">
        <v>0</v>
      </c>
      <c r="D115" s="291">
        <v>0</v>
      </c>
      <c r="E115" s="291">
        <v>0</v>
      </c>
      <c r="F115" s="291">
        <v>0</v>
      </c>
      <c r="G115" s="291">
        <v>0</v>
      </c>
      <c r="H115" s="291">
        <v>0</v>
      </c>
      <c r="I115" s="291">
        <v>0</v>
      </c>
      <c r="J115" s="291">
        <v>0</v>
      </c>
    </row>
    <row r="116" spans="2:10">
      <c r="B116" t="s" vm="40">
        <v>185</v>
      </c>
      <c r="C116" s="292">
        <v>453.96022582999996</v>
      </c>
      <c r="D116" s="291">
        <v>455.46684947000011</v>
      </c>
      <c r="E116" s="291">
        <v>454.97177250000004</v>
      </c>
      <c r="F116" s="291">
        <v>456.42578928</v>
      </c>
      <c r="G116" s="291">
        <v>457.96474157000006</v>
      </c>
      <c r="H116" s="291">
        <v>471.0516588000001</v>
      </c>
      <c r="I116" s="291">
        <v>472.72986302000004</v>
      </c>
      <c r="J116" s="291">
        <v>307.87940573999998</v>
      </c>
    </row>
    <row r="117" spans="2:10">
      <c r="B117" t="s" vm="41">
        <v>186</v>
      </c>
      <c r="C117" s="292">
        <v>1075.0161415500002</v>
      </c>
      <c r="D117" s="291">
        <v>604.89996686000006</v>
      </c>
      <c r="E117" s="291">
        <v>595.57477498000003</v>
      </c>
      <c r="F117" s="291">
        <v>598.81613898000001</v>
      </c>
      <c r="G117" s="291">
        <v>597.65259407000008</v>
      </c>
      <c r="H117" s="291">
        <v>1037.26044843</v>
      </c>
      <c r="I117" s="291">
        <v>1035.3826841299999</v>
      </c>
      <c r="J117" s="291">
        <v>1014.43964422</v>
      </c>
    </row>
    <row r="118" spans="2:10">
      <c r="B118" t="s" vm="42">
        <v>187</v>
      </c>
      <c r="C118" s="292">
        <v>922.97793813000033</v>
      </c>
      <c r="D118" s="291">
        <v>973.06588795000027</v>
      </c>
      <c r="E118" s="291">
        <v>971.03164302000039</v>
      </c>
      <c r="F118" s="291">
        <v>973.34179484000026</v>
      </c>
      <c r="G118" s="291">
        <v>979.35718804999931</v>
      </c>
      <c r="H118" s="291">
        <v>964.9445082099993</v>
      </c>
      <c r="I118" s="291">
        <v>981.00041220999958</v>
      </c>
      <c r="J118" s="291">
        <v>980.20307037999942</v>
      </c>
    </row>
    <row r="119" spans="2:10">
      <c r="B119" t="s" vm="43">
        <v>188</v>
      </c>
      <c r="C119" s="292">
        <v>313.7751818800001</v>
      </c>
      <c r="D119" s="291">
        <v>323.63047802999995</v>
      </c>
      <c r="E119" s="291">
        <v>324.91045936000006</v>
      </c>
      <c r="F119" s="291">
        <v>329.02650913000014</v>
      </c>
      <c r="G119" s="291">
        <v>334.43866614000001</v>
      </c>
      <c r="H119" s="291">
        <v>342.95027183999991</v>
      </c>
      <c r="I119" s="291">
        <v>351.67231216999977</v>
      </c>
      <c r="J119" s="291">
        <v>335.76834377999978</v>
      </c>
    </row>
    <row r="120" spans="2:10">
      <c r="B120" t="s" vm="44">
        <v>189</v>
      </c>
      <c r="C120" s="292">
        <v>1186.3714638700178</v>
      </c>
      <c r="D120" s="291">
        <v>2100.2620668200393</v>
      </c>
      <c r="E120" s="291">
        <v>2006.6119379800009</v>
      </c>
      <c r="F120" s="291">
        <v>890.07545826000558</v>
      </c>
      <c r="G120" s="291">
        <v>797.15201425992632</v>
      </c>
      <c r="H120" s="291">
        <v>1378.9522991499036</v>
      </c>
      <c r="I120" s="291">
        <v>1882.7156233099079</v>
      </c>
      <c r="J120" s="291">
        <v>2234.4627176399158</v>
      </c>
    </row>
    <row r="121" spans="2:10">
      <c r="B121" s="9" t="s">
        <v>190</v>
      </c>
      <c r="C121" s="307">
        <v>345931.09018971125</v>
      </c>
      <c r="D121" s="417">
        <v>334255.42094528995</v>
      </c>
      <c r="E121" s="417">
        <v>318643.0657668006</v>
      </c>
      <c r="F121" s="417">
        <v>318296.10897257045</v>
      </c>
      <c r="G121" s="417">
        <v>304403.24119891913</v>
      </c>
      <c r="H121" s="417">
        <v>296986.55142263934</v>
      </c>
      <c r="I121" s="417">
        <v>299939.06371392938</v>
      </c>
      <c r="J121" s="417">
        <v>296491.65595176897</v>
      </c>
    </row>
    <row r="122" spans="2:10">
      <c r="C122" s="292"/>
      <c r="D122" s="291"/>
      <c r="E122" s="291"/>
      <c r="F122" s="291"/>
      <c r="G122" s="291"/>
      <c r="H122" s="291"/>
      <c r="I122" s="291"/>
      <c r="J122" s="291"/>
    </row>
    <row r="123" spans="2:10">
      <c r="B123" t="s" vm="45">
        <v>178</v>
      </c>
      <c r="C123" s="292">
        <v>3427.7597265299992</v>
      </c>
      <c r="D123" s="291">
        <v>283.54175582999392</v>
      </c>
      <c r="E123" s="291">
        <v>2427.9989848499945</v>
      </c>
      <c r="F123" s="291">
        <v>6499.9164903999981</v>
      </c>
      <c r="G123" s="291">
        <v>2634.0047764899709</v>
      </c>
      <c r="H123" s="291">
        <v>1291.4033708699912</v>
      </c>
      <c r="I123" s="291">
        <v>2689.9590240899824</v>
      </c>
      <c r="J123" s="291">
        <v>1398.576475139982</v>
      </c>
    </row>
    <row r="124" spans="2:10">
      <c r="B124" t="s" vm="46">
        <v>191</v>
      </c>
      <c r="C124" s="292">
        <v>148099.65608877986</v>
      </c>
      <c r="D124" s="291">
        <v>143989.36702720981</v>
      </c>
      <c r="E124" s="291">
        <v>145666.88066506997</v>
      </c>
      <c r="F124" s="291">
        <v>141998.50318160004</v>
      </c>
      <c r="G124" s="291">
        <v>137664.04952979012</v>
      </c>
      <c r="H124" s="291">
        <v>132282.87076792019</v>
      </c>
      <c r="I124" s="291">
        <v>136209.45552092016</v>
      </c>
      <c r="J124" s="291">
        <v>128108.09644093023</v>
      </c>
    </row>
    <row r="125" spans="2:10">
      <c r="B125" t="s" vm="47">
        <v>192</v>
      </c>
      <c r="C125" s="292">
        <v>135352.68856473998</v>
      </c>
      <c r="D125" s="291">
        <v>133249.65632501</v>
      </c>
      <c r="E125" s="291">
        <v>119821.61110639</v>
      </c>
      <c r="F125" s="291">
        <v>120306.27536078</v>
      </c>
      <c r="G125" s="291">
        <v>122276.15316018993</v>
      </c>
      <c r="H125" s="291">
        <v>119882.66032528995</v>
      </c>
      <c r="I125" s="291">
        <v>122095.22299134996</v>
      </c>
      <c r="J125" s="291">
        <v>129674.23466940995</v>
      </c>
    </row>
    <row r="126" spans="2:10">
      <c r="B126" t="s" vm="48">
        <v>181</v>
      </c>
      <c r="C126" s="292">
        <v>15770.682543028182</v>
      </c>
      <c r="D126" s="291">
        <v>17114.012620788511</v>
      </c>
      <c r="E126" s="291">
        <v>11196.992066139461</v>
      </c>
      <c r="F126" s="291">
        <v>7114.2161753199389</v>
      </c>
      <c r="G126" s="291">
        <v>3203.4297936690423</v>
      </c>
      <c r="H126" s="291">
        <v>3457.9937233297983</v>
      </c>
      <c r="I126" s="291">
        <v>3514.4594855193081</v>
      </c>
      <c r="J126" s="291">
        <v>5359.8931652194042</v>
      </c>
    </row>
    <row r="127" spans="2:10">
      <c r="B127" t="s" vm="49">
        <v>193</v>
      </c>
      <c r="C127" s="292">
        <v>1345.3455037200001</v>
      </c>
      <c r="D127" s="291">
        <v>669.71413161000009</v>
      </c>
      <c r="E127" s="291">
        <v>433.17575596000006</v>
      </c>
      <c r="F127" s="291">
        <v>345.86702624000009</v>
      </c>
      <c r="G127" s="291">
        <v>232.26433269999981</v>
      </c>
      <c r="H127" s="291">
        <v>517.27893238999968</v>
      </c>
      <c r="I127" s="291">
        <v>320.31519281999982</v>
      </c>
      <c r="J127" s="291">
        <v>572.71736990999977</v>
      </c>
    </row>
    <row r="128" spans="2:10">
      <c r="B128" t="s" vm="50">
        <v>194</v>
      </c>
      <c r="C128" s="292">
        <v>336.47623127000031</v>
      </c>
      <c r="D128" s="291">
        <v>346.61264457000033</v>
      </c>
      <c r="E128" s="291">
        <v>348.5777820000003</v>
      </c>
      <c r="F128" s="291">
        <v>352.90258249000033</v>
      </c>
      <c r="G128" s="291">
        <v>358.92086448000003</v>
      </c>
      <c r="H128" s="291">
        <v>366.75245201000001</v>
      </c>
      <c r="I128" s="291">
        <v>374.07835751999994</v>
      </c>
      <c r="J128" s="291">
        <v>357.25062802999997</v>
      </c>
    </row>
    <row r="129" spans="2:11">
      <c r="B129" t="s" vm="51">
        <v>195</v>
      </c>
      <c r="C129" s="292">
        <v>251.20189976000003</v>
      </c>
      <c r="D129" s="291">
        <v>246.01636023999998</v>
      </c>
      <c r="E129" s="291">
        <v>236.19822234999998</v>
      </c>
      <c r="F129" s="291">
        <v>254.48140831999999</v>
      </c>
      <c r="G129" s="291">
        <v>277.46146081000001</v>
      </c>
      <c r="H129" s="291">
        <v>211.29251843</v>
      </c>
      <c r="I129" s="291">
        <v>209.89896524</v>
      </c>
      <c r="J129" s="291">
        <v>202.53984161000002</v>
      </c>
    </row>
    <row r="130" spans="2:11">
      <c r="B130" t="s" vm="52">
        <v>196</v>
      </c>
      <c r="C130" s="292">
        <v>138.07839989999985</v>
      </c>
      <c r="D130" s="291">
        <v>170.8618869499999</v>
      </c>
      <c r="E130" s="291">
        <v>169.24185031999988</v>
      </c>
      <c r="F130" s="291">
        <v>162.00434011999988</v>
      </c>
      <c r="G130" s="291">
        <v>152.75144462999947</v>
      </c>
      <c r="H130" s="291">
        <v>166.4679758399995</v>
      </c>
      <c r="I130" s="291">
        <v>227.25605583999968</v>
      </c>
      <c r="J130" s="291">
        <v>259.19121242999961</v>
      </c>
    </row>
    <row r="131" spans="2:11">
      <c r="B131" t="s" vm="53">
        <v>197</v>
      </c>
      <c r="C131" s="292">
        <v>858.19416440003852</v>
      </c>
      <c r="D131" s="291">
        <v>918.63208909000628</v>
      </c>
      <c r="E131" s="291">
        <v>1858.8888769799455</v>
      </c>
      <c r="F131" s="291">
        <v>4052.1772537799643</v>
      </c>
      <c r="G131" s="291">
        <v>830.96893773995509</v>
      </c>
      <c r="H131" s="291">
        <v>2702.3401610000201</v>
      </c>
      <c r="I131" s="291">
        <v>3183.7099521199962</v>
      </c>
      <c r="J131" s="291">
        <v>623.75639204003107</v>
      </c>
    </row>
    <row r="132" spans="2:11">
      <c r="B132" t="s" vm="54">
        <v>198</v>
      </c>
      <c r="C132" s="292">
        <v>9301.2598628199994</v>
      </c>
      <c r="D132" s="291">
        <v>7101.3307549499987</v>
      </c>
      <c r="E132" s="291">
        <v>7194.0825975599992</v>
      </c>
      <c r="F132" s="291">
        <v>7076.8481315000008</v>
      </c>
      <c r="G132" s="291">
        <v>7464.8679819600002</v>
      </c>
      <c r="H132" s="291">
        <v>7614.4163644500004</v>
      </c>
      <c r="I132" s="291">
        <v>2556.6734768199999</v>
      </c>
      <c r="J132" s="291">
        <v>2142.54782445</v>
      </c>
      <c r="K132" s="274"/>
    </row>
    <row r="133" spans="2:11">
      <c r="B133" t="s" vm="55">
        <v>199</v>
      </c>
      <c r="C133" s="292">
        <v>2160.7482006900004</v>
      </c>
      <c r="D133" s="291">
        <v>2162.1749747299996</v>
      </c>
      <c r="E133" s="291">
        <v>2148.4702693099998</v>
      </c>
      <c r="F133" s="291">
        <v>2117.1094651499998</v>
      </c>
      <c r="G133" s="291">
        <v>2129.5562969000002</v>
      </c>
      <c r="H133" s="291">
        <v>2141.8747708000001</v>
      </c>
      <c r="I133" s="291">
        <v>2139.2147105900003</v>
      </c>
      <c r="J133" s="291">
        <v>2131.9311048600002</v>
      </c>
    </row>
    <row r="134" spans="2:11">
      <c r="B134" s="9" t="s">
        <v>200</v>
      </c>
      <c r="C134" s="307">
        <v>317042.09118563804</v>
      </c>
      <c r="D134" s="417">
        <v>306251.92057097831</v>
      </c>
      <c r="E134" s="417">
        <v>291502.11817692936</v>
      </c>
      <c r="F134" s="417">
        <v>290280.30141569994</v>
      </c>
      <c r="G134" s="417">
        <v>277224.42857935908</v>
      </c>
      <c r="H134" s="417">
        <v>270635.35136232997</v>
      </c>
      <c r="I134" s="417">
        <v>273520.2437328294</v>
      </c>
      <c r="J134" s="417">
        <v>270830.73512402957</v>
      </c>
    </row>
    <row r="135" spans="2:11">
      <c r="C135" s="292"/>
      <c r="D135" s="291"/>
      <c r="E135" s="291"/>
      <c r="F135" s="291"/>
      <c r="G135" s="291"/>
      <c r="H135" s="291"/>
      <c r="I135" s="291"/>
      <c r="J135" s="291"/>
    </row>
    <row r="136" spans="2:11">
      <c r="B136" t="s" vm="56">
        <v>201</v>
      </c>
      <c r="C136" s="292">
        <v>6393.7770499999997</v>
      </c>
      <c r="D136" s="291">
        <v>6393.7770499999997</v>
      </c>
      <c r="E136" s="291">
        <v>6393.7770499999997</v>
      </c>
      <c r="F136" s="291">
        <v>6393.7770499999997</v>
      </c>
      <c r="G136" s="291">
        <v>6393.7770499999997</v>
      </c>
      <c r="H136" s="291">
        <v>6393.7770499999997</v>
      </c>
      <c r="I136" s="291">
        <v>6393.7770499999997</v>
      </c>
      <c r="J136" s="291">
        <v>6393.7770502600006</v>
      </c>
    </row>
    <row r="137" spans="2:11">
      <c r="B137" t="s" vm="57">
        <v>202</v>
      </c>
      <c r="C137" s="292">
        <v>1586.8306384500002</v>
      </c>
      <c r="D137" s="291">
        <v>1586.8306384500002</v>
      </c>
      <c r="E137" s="291">
        <v>1586.8306384500002</v>
      </c>
      <c r="F137" s="291">
        <v>1586.8306384500002</v>
      </c>
      <c r="G137" s="291">
        <v>1586.83063846</v>
      </c>
      <c r="H137" s="291">
        <v>1586.83063846</v>
      </c>
      <c r="I137" s="291">
        <v>1586.83063846</v>
      </c>
      <c r="J137" s="291">
        <v>1586.830637</v>
      </c>
    </row>
    <row r="138" spans="2:11">
      <c r="B138" t="s" vm="58">
        <v>203</v>
      </c>
      <c r="C138" s="292">
        <v>1790.257574</v>
      </c>
      <c r="D138" s="291">
        <v>0</v>
      </c>
      <c r="E138" s="291">
        <v>0</v>
      </c>
      <c r="F138" s="291">
        <v>1534.506492</v>
      </c>
      <c r="G138" s="291">
        <v>1534.506492</v>
      </c>
      <c r="H138" s="291">
        <v>0</v>
      </c>
      <c r="I138" s="291">
        <v>0</v>
      </c>
      <c r="J138" s="291">
        <v>0</v>
      </c>
    </row>
    <row r="139" spans="2:11">
      <c r="B139" t="s" vm="59">
        <v>204</v>
      </c>
      <c r="C139" s="292">
        <v>1700</v>
      </c>
      <c r="D139" s="291">
        <v>1700</v>
      </c>
      <c r="E139" s="291">
        <v>1700</v>
      </c>
      <c r="F139" s="291">
        <v>1850</v>
      </c>
      <c r="G139" s="291">
        <v>1850</v>
      </c>
      <c r="H139" s="291">
        <v>1850</v>
      </c>
      <c r="I139" s="291">
        <v>1850</v>
      </c>
      <c r="J139" s="291">
        <v>1850</v>
      </c>
    </row>
    <row r="140" spans="2:11">
      <c r="B140" t="s" vm="97">
        <v>205</v>
      </c>
      <c r="C140" s="292">
        <v>17418.133742399976</v>
      </c>
      <c r="D140" s="291">
        <v>18322.834227259984</v>
      </c>
      <c r="E140" s="291">
        <v>17460.339902859985</v>
      </c>
      <c r="F140" s="291">
        <v>16650.693377929969</v>
      </c>
      <c r="G140" s="291">
        <v>15813.698440779872</v>
      </c>
      <c r="H140" s="291">
        <v>16520.592372859868</v>
      </c>
      <c r="I140" s="291">
        <v>16588.212293449862</v>
      </c>
      <c r="J140" s="291">
        <v>15830.313145229868</v>
      </c>
    </row>
    <row r="141" spans="2:11">
      <c r="B141" s="9" t="s">
        <v>206</v>
      </c>
      <c r="C141" s="307">
        <v>28888.999004849975</v>
      </c>
      <c r="D141" s="417">
        <v>28003.441915709984</v>
      </c>
      <c r="E141" s="417">
        <v>27140.947591309985</v>
      </c>
      <c r="F141" s="417">
        <v>28015.807558379965</v>
      </c>
      <c r="G141" s="417">
        <v>27178.812621239867</v>
      </c>
      <c r="H141" s="417">
        <v>26351.200061319869</v>
      </c>
      <c r="I141" s="417">
        <v>26418.819981909859</v>
      </c>
      <c r="J141" s="417">
        <v>25660.920832489868</v>
      </c>
    </row>
    <row r="142" spans="2:11">
      <c r="B142" s="9" t="s">
        <v>207</v>
      </c>
      <c r="C142" s="307">
        <v>345931.09019048803</v>
      </c>
      <c r="D142" s="417">
        <v>334255.3624866883</v>
      </c>
      <c r="E142" s="417">
        <v>318643.06576823938</v>
      </c>
      <c r="F142" s="417">
        <v>318296.10897407989</v>
      </c>
      <c r="G142" s="417">
        <v>304403.24120059895</v>
      </c>
      <c r="H142" s="417">
        <v>296986.55142364983</v>
      </c>
      <c r="I142" s="417">
        <v>299939.06371473928</v>
      </c>
      <c r="J142" s="417">
        <v>296491.65595651942</v>
      </c>
    </row>
    <row r="143" spans="2:11">
      <c r="C143" s="39"/>
      <c r="D143" s="39"/>
      <c r="E143" s="39"/>
      <c r="F143" s="39"/>
      <c r="G143" s="39"/>
      <c r="H143" s="39"/>
      <c r="I143" s="39"/>
    </row>
    <row r="144" spans="2:11">
      <c r="B144" s="73" t="s">
        <v>162</v>
      </c>
      <c r="C144" s="39"/>
      <c r="D144" s="39"/>
      <c r="E144" s="39"/>
      <c r="F144" s="39"/>
      <c r="G144" s="39"/>
      <c r="H144" s="39"/>
      <c r="I144" s="39"/>
    </row>
    <row r="145" spans="2:9">
      <c r="B145" s="115" t="s">
        <v>130</v>
      </c>
      <c r="C145" s="83" t="s" vm="6">
        <v>163</v>
      </c>
      <c r="D145" s="402" t="s" vm="4">
        <v>164</v>
      </c>
      <c r="E145" s="39"/>
      <c r="F145" s="39"/>
      <c r="G145" s="39"/>
      <c r="H145" s="39"/>
      <c r="I145" s="39"/>
    </row>
    <row r="146" spans="2:9">
      <c r="B146" s="10" t="s" vm="32">
        <v>177</v>
      </c>
      <c r="C146" s="355">
        <v>75.616566079999529</v>
      </c>
      <c r="D146" s="399">
        <v>77.79023175999987</v>
      </c>
      <c r="E146" s="39"/>
      <c r="F146" s="39"/>
      <c r="G146" s="39"/>
      <c r="H146" s="39"/>
      <c r="I146" s="39"/>
    </row>
    <row r="147" spans="2:9">
      <c r="B147" t="s" vm="33">
        <v>178</v>
      </c>
      <c r="C147" s="292">
        <v>11939.235633959986</v>
      </c>
      <c r="D147" s="291">
        <v>5366.1835226700014</v>
      </c>
      <c r="E147" s="39"/>
      <c r="F147" s="39"/>
      <c r="G147" s="39"/>
      <c r="H147" s="39"/>
      <c r="I147" s="39"/>
    </row>
    <row r="148" spans="2:9">
      <c r="B148" t="s" vm="34">
        <v>179</v>
      </c>
      <c r="C148" s="292">
        <v>251272.0401566895</v>
      </c>
      <c r="D148" s="291">
        <v>228578.13598547914</v>
      </c>
      <c r="E148" s="39"/>
      <c r="F148" s="39"/>
      <c r="G148" s="39"/>
      <c r="H148" s="39"/>
      <c r="I148" s="39"/>
    </row>
    <row r="149" spans="2:9">
      <c r="B149" t="s" vm="35">
        <v>180</v>
      </c>
      <c r="C149" s="292">
        <v>53989.362177539988</v>
      </c>
      <c r="D149" s="291">
        <v>56266.228533060013</v>
      </c>
      <c r="E149" s="39"/>
      <c r="F149" s="39"/>
      <c r="G149" s="39"/>
      <c r="H149" s="39"/>
      <c r="I149" s="39"/>
    </row>
    <row r="150" spans="2:9">
      <c r="B150" t="s" vm="36">
        <v>181</v>
      </c>
      <c r="C150" s="292">
        <v>18612.360685221796</v>
      </c>
      <c r="D150" s="291">
        <v>5053.4034104693155</v>
      </c>
      <c r="E150" s="39"/>
      <c r="F150" s="39"/>
      <c r="G150" s="39"/>
      <c r="H150" s="39"/>
      <c r="I150" s="39"/>
    </row>
    <row r="151" spans="2:9">
      <c r="B151" t="s" vm="37">
        <v>182</v>
      </c>
      <c r="C151" s="292">
        <v>848.07772047000037</v>
      </c>
      <c r="D151" s="291">
        <v>1001.0580786700001</v>
      </c>
      <c r="E151" s="39"/>
      <c r="F151" s="39"/>
      <c r="G151" s="39"/>
      <c r="H151" s="39"/>
      <c r="I151" s="39"/>
    </row>
    <row r="152" spans="2:9">
      <c r="B152" t="s" vm="38">
        <v>183</v>
      </c>
      <c r="C152" s="292">
        <v>5242.2962984900014</v>
      </c>
      <c r="D152" s="291">
        <v>4893.8762327200011</v>
      </c>
      <c r="E152" s="39"/>
      <c r="F152" s="39"/>
      <c r="G152" s="39"/>
      <c r="H152" s="39"/>
      <c r="I152" s="39"/>
    </row>
    <row r="153" spans="2:9">
      <c r="B153" t="s" vm="39">
        <v>208</v>
      </c>
      <c r="C153" s="292">
        <v>0</v>
      </c>
      <c r="D153" s="291">
        <v>0</v>
      </c>
      <c r="E153" s="39"/>
      <c r="F153" s="39"/>
      <c r="G153" s="39"/>
      <c r="H153" s="39"/>
      <c r="I153" s="39"/>
    </row>
    <row r="154" spans="2:9">
      <c r="B154" t="s" vm="40">
        <v>185</v>
      </c>
      <c r="C154" s="292">
        <v>453.96022582999996</v>
      </c>
      <c r="D154" s="291">
        <v>457.96474157000006</v>
      </c>
      <c r="E154" s="39"/>
      <c r="F154" s="39"/>
      <c r="G154" s="39"/>
      <c r="H154" s="39"/>
      <c r="I154" s="39"/>
    </row>
    <row r="155" spans="2:9">
      <c r="B155" t="s" vm="41">
        <v>186</v>
      </c>
      <c r="C155" s="292">
        <v>1075.0161415500002</v>
      </c>
      <c r="D155" s="291">
        <v>597.65259406999996</v>
      </c>
      <c r="E155" s="39"/>
      <c r="F155" s="39"/>
      <c r="G155" s="39"/>
      <c r="H155" s="39"/>
      <c r="I155" s="39"/>
    </row>
    <row r="156" spans="2:9">
      <c r="B156" t="s" vm="42">
        <v>187</v>
      </c>
      <c r="C156" s="292">
        <v>922.97793813000033</v>
      </c>
      <c r="D156" s="291">
        <v>979.35718804999908</v>
      </c>
      <c r="E156" s="39"/>
      <c r="F156" s="39"/>
      <c r="G156" s="39"/>
      <c r="H156" s="39"/>
      <c r="I156" s="39"/>
    </row>
    <row r="157" spans="2:9">
      <c r="B157" t="s" vm="43">
        <v>188</v>
      </c>
      <c r="C157" s="292">
        <v>313.7751818800001</v>
      </c>
      <c r="D157" s="291">
        <v>334.43866614000001</v>
      </c>
      <c r="E157" s="39"/>
      <c r="F157" s="39"/>
      <c r="G157" s="39"/>
      <c r="H157" s="39"/>
      <c r="I157" s="39"/>
    </row>
    <row r="158" spans="2:9">
      <c r="B158" t="s" vm="44">
        <v>189</v>
      </c>
      <c r="C158" s="292">
        <v>1186.3714638700178</v>
      </c>
      <c r="D158" s="291">
        <v>797.15201425991063</v>
      </c>
      <c r="E158" s="39"/>
      <c r="F158" s="39"/>
      <c r="G158" s="39"/>
      <c r="H158" s="39"/>
      <c r="I158" s="39"/>
    </row>
    <row r="159" spans="2:9">
      <c r="B159" s="9" t="s">
        <v>190</v>
      </c>
      <c r="C159" s="307">
        <v>345931.09018971125</v>
      </c>
      <c r="D159" s="417">
        <v>304403.24119891826</v>
      </c>
      <c r="E159" s="41"/>
      <c r="F159" s="39"/>
      <c r="G159" s="39"/>
      <c r="H159" s="39"/>
      <c r="I159" s="39"/>
    </row>
    <row r="160" spans="2:9">
      <c r="C160" s="292"/>
      <c r="D160" s="291"/>
      <c r="E160" s="39"/>
      <c r="F160" s="39"/>
      <c r="G160" s="39"/>
      <c r="H160" s="39"/>
      <c r="I160" s="39"/>
    </row>
    <row r="161" spans="2:9">
      <c r="B161" t="s" vm="45">
        <v>178</v>
      </c>
      <c r="C161" s="292">
        <v>3427.7597265299992</v>
      </c>
      <c r="D161" s="291">
        <v>2634.0047764899882</v>
      </c>
      <c r="E161" s="39"/>
      <c r="F161" s="39"/>
      <c r="G161" s="39"/>
      <c r="H161" s="39"/>
      <c r="I161" s="39"/>
    </row>
    <row r="162" spans="2:9">
      <c r="B162" t="s" vm="46">
        <v>191</v>
      </c>
      <c r="C162" s="292">
        <v>148099.65608877986</v>
      </c>
      <c r="D162" s="291">
        <v>137664.04952979012</v>
      </c>
      <c r="E162" s="39"/>
      <c r="F162" s="39"/>
      <c r="G162" s="39"/>
      <c r="H162" s="39"/>
      <c r="I162" s="39"/>
    </row>
    <row r="163" spans="2:9">
      <c r="B163" t="s" vm="47">
        <v>192</v>
      </c>
      <c r="C163" s="292">
        <v>135352.68856473998</v>
      </c>
      <c r="D163" s="291">
        <v>122276.15316018995</v>
      </c>
      <c r="E163" s="39"/>
      <c r="F163" s="39"/>
      <c r="G163" s="39"/>
      <c r="H163" s="39"/>
      <c r="I163" s="39"/>
    </row>
    <row r="164" spans="2:9">
      <c r="B164" t="s" vm="48">
        <v>181</v>
      </c>
      <c r="C164" s="292">
        <v>15770.682543028182</v>
      </c>
      <c r="D164" s="291">
        <v>3203.4297936691041</v>
      </c>
      <c r="E164" s="39"/>
      <c r="F164" s="39"/>
      <c r="G164" s="39"/>
      <c r="H164" s="39"/>
      <c r="I164" s="39"/>
    </row>
    <row r="165" spans="2:9">
      <c r="B165" t="s" vm="49">
        <v>193</v>
      </c>
      <c r="C165" s="292">
        <v>1345.3455037200001</v>
      </c>
      <c r="D165" s="291">
        <v>232.26433269999981</v>
      </c>
      <c r="E165" s="39"/>
      <c r="F165" s="39"/>
      <c r="G165" s="39"/>
      <c r="H165" s="39"/>
      <c r="I165" s="39"/>
    </row>
    <row r="166" spans="2:9">
      <c r="B166" t="s" vm="50">
        <v>194</v>
      </c>
      <c r="C166" s="292">
        <v>336.47623127000031</v>
      </c>
      <c r="D166" s="291">
        <v>358.92086447999998</v>
      </c>
      <c r="E166" s="39"/>
      <c r="F166" s="39"/>
      <c r="G166" s="39"/>
      <c r="H166" s="39"/>
      <c r="I166" s="39"/>
    </row>
    <row r="167" spans="2:9">
      <c r="B167" t="s" vm="51">
        <v>195</v>
      </c>
      <c r="C167" s="292">
        <v>251.20189976000003</v>
      </c>
      <c r="D167" s="291">
        <v>277.46146081000006</v>
      </c>
      <c r="E167" s="39"/>
      <c r="F167" s="39"/>
      <c r="G167" s="39"/>
      <c r="H167" s="39"/>
      <c r="I167" s="39"/>
    </row>
    <row r="168" spans="2:9">
      <c r="B168" t="s" vm="52">
        <v>196</v>
      </c>
      <c r="C168" s="292">
        <v>138.07839989999985</v>
      </c>
      <c r="D168" s="291">
        <v>152.75144462999941</v>
      </c>
      <c r="E168" s="39"/>
      <c r="F168" s="39"/>
      <c r="G168" s="39"/>
      <c r="H168" s="39"/>
      <c r="I168" s="39"/>
    </row>
    <row r="169" spans="2:9">
      <c r="B169" t="s" vm="53">
        <v>197</v>
      </c>
      <c r="C169" s="292">
        <v>858.19416440003852</v>
      </c>
      <c r="D169" s="291">
        <v>830.96893773998681</v>
      </c>
      <c r="E169" s="39"/>
      <c r="F169" s="39"/>
      <c r="G169" s="39"/>
      <c r="H169" s="39"/>
      <c r="I169" s="39"/>
    </row>
    <row r="170" spans="2:9">
      <c r="B170" t="s" vm="54">
        <v>209</v>
      </c>
      <c r="C170" s="292">
        <v>9301.2598628199994</v>
      </c>
      <c r="D170" s="291">
        <v>7464.8679819600002</v>
      </c>
      <c r="E170" s="39"/>
      <c r="F170" s="39"/>
      <c r="G170" s="39"/>
      <c r="H170" s="39"/>
      <c r="I170" s="39"/>
    </row>
    <row r="171" spans="2:9">
      <c r="B171" t="s" vm="55">
        <v>199</v>
      </c>
      <c r="C171" s="292">
        <v>2160.7482006900004</v>
      </c>
      <c r="D171" s="291">
        <v>2129.5562968999989</v>
      </c>
      <c r="E171" s="39"/>
      <c r="F171" s="39"/>
      <c r="G171" s="39"/>
      <c r="H171" s="39"/>
      <c r="I171" s="39"/>
    </row>
    <row r="172" spans="2:9">
      <c r="B172" s="9" t="s">
        <v>200</v>
      </c>
      <c r="C172" s="307">
        <v>317042.09118563804</v>
      </c>
      <c r="D172" s="417">
        <v>277224.4285793592</v>
      </c>
      <c r="E172" s="41"/>
      <c r="F172" s="39"/>
      <c r="G172" s="39"/>
      <c r="H172" s="39"/>
      <c r="I172" s="39"/>
    </row>
    <row r="173" spans="2:9">
      <c r="C173" s="292"/>
      <c r="D173" s="291"/>
      <c r="E173" s="39"/>
      <c r="F173" s="39"/>
      <c r="G173" s="39"/>
      <c r="H173" s="39"/>
      <c r="I173" s="39"/>
    </row>
    <row r="174" spans="2:9">
      <c r="B174" t="s" vm="56">
        <v>201</v>
      </c>
      <c r="C174" s="292">
        <v>6393.7770499999997</v>
      </c>
      <c r="D174" s="291">
        <v>6393.7770499999997</v>
      </c>
      <c r="E174" s="39"/>
      <c r="F174" s="39"/>
      <c r="G174" s="39"/>
      <c r="H174" s="39"/>
      <c r="I174" s="39"/>
    </row>
    <row r="175" spans="2:9">
      <c r="B175" t="s" vm="57">
        <v>202</v>
      </c>
      <c r="C175" s="292">
        <v>1586.8306384500002</v>
      </c>
      <c r="D175" s="291">
        <v>1586.83063846</v>
      </c>
      <c r="E175" s="39"/>
      <c r="F175" s="39"/>
      <c r="G175" s="39"/>
      <c r="H175" s="39"/>
      <c r="I175" s="39"/>
    </row>
    <row r="176" spans="2:9">
      <c r="B176" t="s" vm="58">
        <v>203</v>
      </c>
      <c r="C176" s="292">
        <v>1790.257574</v>
      </c>
      <c r="D176" s="291">
        <v>1534.506492</v>
      </c>
      <c r="E176" s="39"/>
      <c r="F176" s="39"/>
      <c r="G176" s="39"/>
      <c r="H176" s="39"/>
      <c r="I176" s="39"/>
    </row>
    <row r="177" spans="1:10">
      <c r="B177" t="s" vm="59">
        <v>204</v>
      </c>
      <c r="C177" s="292">
        <v>1700</v>
      </c>
      <c r="D177" s="291">
        <v>1850</v>
      </c>
      <c r="E177" s="39"/>
      <c r="F177" s="39"/>
      <c r="G177" s="39"/>
      <c r="H177" s="39"/>
      <c r="I177" s="39"/>
    </row>
    <row r="178" spans="1:10">
      <c r="B178" t="s" vm="97">
        <v>205</v>
      </c>
      <c r="C178" s="292">
        <v>17418.133742399976</v>
      </c>
      <c r="D178" s="291">
        <v>15813.698440779872</v>
      </c>
      <c r="E178" s="39"/>
      <c r="F178" s="39"/>
      <c r="G178" s="39"/>
      <c r="H178" s="39"/>
      <c r="I178" s="39"/>
    </row>
    <row r="179" spans="1:10">
      <c r="B179" s="9" t="s">
        <v>206</v>
      </c>
      <c r="C179" s="307">
        <v>28888.999004849975</v>
      </c>
      <c r="D179" s="417">
        <v>27178.812621239867</v>
      </c>
      <c r="E179" s="41"/>
      <c r="F179" s="39"/>
      <c r="G179" s="39"/>
      <c r="H179" s="39"/>
      <c r="I179" s="39"/>
    </row>
    <row r="180" spans="1:10">
      <c r="B180" s="9" t="s">
        <v>207</v>
      </c>
      <c r="C180" s="307">
        <v>345931.09019048803</v>
      </c>
      <c r="D180" s="417">
        <v>304403.24120059906</v>
      </c>
      <c r="E180" s="41"/>
      <c r="F180" s="39"/>
      <c r="G180" s="39"/>
      <c r="H180" s="39"/>
      <c r="I180" s="39"/>
    </row>
    <row r="181" spans="1:10">
      <c r="B181" s="6"/>
      <c r="C181" s="17"/>
      <c r="D181" s="17"/>
    </row>
    <row r="182" spans="1:10" ht="18.75">
      <c r="B182" s="72" t="s">
        <v>210</v>
      </c>
    </row>
    <row r="183" spans="1:10" ht="12.75" customHeight="1">
      <c r="B183" s="72"/>
    </row>
    <row r="184" spans="1:10">
      <c r="B184" s="73" t="s">
        <v>129</v>
      </c>
    </row>
    <row r="185" spans="1:10">
      <c r="B185" s="13"/>
      <c r="C185" s="82" t="s" vm="101">
        <v>131</v>
      </c>
      <c r="D185" s="15" t="s" vm="102">
        <v>132</v>
      </c>
      <c r="E185" s="15" t="s" vm="7">
        <v>133</v>
      </c>
      <c r="F185" s="15" t="s" vm="8">
        <v>134</v>
      </c>
      <c r="G185" s="15" t="s" vm="10">
        <v>135</v>
      </c>
      <c r="H185" s="15" t="s" vm="1">
        <v>136</v>
      </c>
      <c r="I185" s="15" t="s" vm="2">
        <v>137</v>
      </c>
      <c r="J185" s="15" t="s" vm="3">
        <v>138</v>
      </c>
    </row>
    <row r="186" spans="1:10">
      <c r="B186" s="27" t="s">
        <v>211</v>
      </c>
      <c r="C186" s="81"/>
    </row>
    <row r="187" spans="1:10">
      <c r="A187" s="4">
        <v>1</v>
      </c>
      <c r="B187" s="28" t="s">
        <v>212</v>
      </c>
      <c r="C187" s="84">
        <v>0.14587141049084543</v>
      </c>
      <c r="D187" s="67">
        <v>0.12509637199298387</v>
      </c>
      <c r="E187" s="67">
        <v>0.12</v>
      </c>
      <c r="F187" s="67">
        <v>0.114</v>
      </c>
      <c r="G187" s="67">
        <v>0.14000000000000001</v>
      </c>
      <c r="H187" s="67">
        <v>0.11700000000000001</v>
      </c>
      <c r="I187" s="67">
        <v>0.13200000000000001</v>
      </c>
      <c r="J187" s="67">
        <v>0.1159</v>
      </c>
    </row>
    <row r="188" spans="1:10">
      <c r="A188" s="4">
        <v>2</v>
      </c>
      <c r="B188" s="28" t="s">
        <v>213</v>
      </c>
      <c r="C188" s="84">
        <v>0.3733031908559144</v>
      </c>
      <c r="D188" s="67">
        <v>0.3923359310541587</v>
      </c>
      <c r="E188" s="67">
        <v>0.42010771992818674</v>
      </c>
      <c r="F188" s="67">
        <v>0.42611894543225015</v>
      </c>
      <c r="G188" s="67">
        <v>0.41851441241685144</v>
      </c>
      <c r="H188" s="67">
        <v>0.40883977900552487</v>
      </c>
      <c r="I188" s="67">
        <v>0.40106007067137811</v>
      </c>
      <c r="J188" s="67">
        <v>0.37941723496590207</v>
      </c>
    </row>
    <row r="189" spans="1:10">
      <c r="A189" s="4">
        <v>3</v>
      </c>
      <c r="B189" s="28" t="s">
        <v>214</v>
      </c>
      <c r="C189" s="85">
        <v>1.5094207411760584E-2</v>
      </c>
      <c r="D189" s="68">
        <v>1.3656958028739752E-2</v>
      </c>
      <c r="E189" s="68">
        <v>1.4E-2</v>
      </c>
      <c r="F189" s="68">
        <v>1.3299999999999999E-2</v>
      </c>
      <c r="G189" s="68">
        <v>1.32E-2</v>
      </c>
      <c r="H189" s="68">
        <v>1.3100000000000001E-2</v>
      </c>
      <c r="I189" s="68">
        <v>1.3599999999999999E-2</v>
      </c>
      <c r="J189" s="68">
        <v>1.4E-2</v>
      </c>
    </row>
    <row r="190" spans="1:10">
      <c r="A190" s="4"/>
      <c r="C190" s="81"/>
    </row>
    <row r="191" spans="1:10">
      <c r="A191" s="4"/>
      <c r="B191" s="27" t="s">
        <v>215</v>
      </c>
      <c r="C191" s="81"/>
    </row>
    <row r="192" spans="1:10">
      <c r="A192" s="4">
        <v>4</v>
      </c>
      <c r="B192" s="28" t="s">
        <v>216</v>
      </c>
      <c r="C192" s="292">
        <v>252956.87903588999</v>
      </c>
      <c r="D192" s="300">
        <v>248237.20436586998</v>
      </c>
      <c r="E192" s="300">
        <v>242867</v>
      </c>
      <c r="F192" s="300">
        <v>233581</v>
      </c>
      <c r="G192" s="300">
        <v>230299</v>
      </c>
      <c r="H192" s="300">
        <v>226952</v>
      </c>
      <c r="I192" s="300">
        <v>225791</v>
      </c>
      <c r="J192" s="300">
        <v>221291</v>
      </c>
    </row>
    <row r="193" spans="1:10">
      <c r="A193" s="4"/>
      <c r="B193" s="31" t="s">
        <v>217</v>
      </c>
      <c r="C193" s="292">
        <v>252956.87903588999</v>
      </c>
      <c r="D193" s="300">
        <v>248237.20436586998</v>
      </c>
      <c r="E193" s="300">
        <v>242867</v>
      </c>
      <c r="F193" s="300">
        <v>233581</v>
      </c>
      <c r="G193" s="300">
        <v>230299</v>
      </c>
      <c r="H193" s="300">
        <v>226952</v>
      </c>
      <c r="I193" s="300">
        <v>225791</v>
      </c>
      <c r="J193" s="300">
        <v>221291</v>
      </c>
    </row>
    <row r="194" spans="1:10">
      <c r="A194" s="4">
        <v>4</v>
      </c>
      <c r="B194" s="28" t="s">
        <v>218</v>
      </c>
      <c r="C194" s="84">
        <v>9.8384617544539865E-2</v>
      </c>
      <c r="D194" s="67">
        <v>9.3787251779539213E-2</v>
      </c>
      <c r="E194" s="67">
        <v>7.5627460793388571E-2</v>
      </c>
      <c r="F194" s="67">
        <v>5.5537730861173751E-2</v>
      </c>
      <c r="G194" s="67">
        <v>5.072519972077872E-2</v>
      </c>
      <c r="H194" s="67">
        <v>4.6845882765364673E-2</v>
      </c>
      <c r="I194" s="67">
        <v>5.2972504103865094E-2</v>
      </c>
      <c r="J194" s="67">
        <v>4.3033356743228023E-2</v>
      </c>
    </row>
    <row r="195" spans="1:10">
      <c r="A195" s="4"/>
      <c r="B195" s="28" t="s">
        <v>219</v>
      </c>
      <c r="C195" s="84">
        <v>9.8384617544539865E-2</v>
      </c>
      <c r="D195" s="67">
        <v>9.3787251779539213E-2</v>
      </c>
      <c r="E195" s="67">
        <v>7.5627460793388571E-2</v>
      </c>
      <c r="F195" s="67">
        <v>5.5537730861173751E-2</v>
      </c>
      <c r="G195" s="67">
        <v>5.072519972077872E-2</v>
      </c>
      <c r="H195" s="67">
        <v>3.0728565848873225E-2</v>
      </c>
      <c r="I195" s="67">
        <v>3.2753967890957324E-2</v>
      </c>
      <c r="J195" s="67">
        <v>2.2819083539014764E-2</v>
      </c>
    </row>
    <row r="196" spans="1:10">
      <c r="A196" s="4"/>
      <c r="B196" s="28" t="s">
        <v>191</v>
      </c>
      <c r="C196" s="292">
        <v>148099.65608877997</v>
      </c>
      <c r="D196" s="300">
        <v>143989</v>
      </c>
      <c r="E196" s="300">
        <v>145667</v>
      </c>
      <c r="F196" s="300">
        <v>141999</v>
      </c>
      <c r="G196" s="300">
        <v>137664</v>
      </c>
      <c r="H196" s="300">
        <v>132283</v>
      </c>
      <c r="I196" s="300">
        <v>136209</v>
      </c>
      <c r="J196" s="300">
        <v>128108</v>
      </c>
    </row>
    <row r="197" spans="1:10">
      <c r="A197" s="4">
        <v>5</v>
      </c>
      <c r="B197" s="29" t="s">
        <v>220</v>
      </c>
      <c r="C197" s="84">
        <v>7.5805265637929831E-2</v>
      </c>
      <c r="D197" s="67">
        <v>8.8492096490100772E-2</v>
      </c>
      <c r="E197" s="67">
        <v>6.9000000000000006E-2</v>
      </c>
      <c r="F197" s="67">
        <v>0.108</v>
      </c>
      <c r="G197" s="67">
        <v>0.16496572734196496</v>
      </c>
      <c r="H197" s="67">
        <v>0.168082438541961</v>
      </c>
      <c r="I197" s="67">
        <v>0.2252316272375641</v>
      </c>
      <c r="J197" s="67">
        <v>0.21377611445355063</v>
      </c>
    </row>
    <row r="198" spans="1:10">
      <c r="A198" s="4"/>
      <c r="B198" s="28" t="s">
        <v>190</v>
      </c>
      <c r="C198" s="292">
        <v>345931.09018971008</v>
      </c>
      <c r="D198" s="300">
        <v>334255.42094528902</v>
      </c>
      <c r="E198" s="300">
        <v>318642</v>
      </c>
      <c r="F198" s="300">
        <v>318295</v>
      </c>
      <c r="G198" s="300">
        <v>304402</v>
      </c>
      <c r="H198" s="300">
        <v>296987</v>
      </c>
      <c r="I198" s="300">
        <v>299939</v>
      </c>
      <c r="J198" s="300">
        <v>296492</v>
      </c>
    </row>
    <row r="199" spans="1:10">
      <c r="A199" s="4"/>
      <c r="B199" s="28" t="s">
        <v>221</v>
      </c>
      <c r="C199" s="292">
        <v>337947.07383316802</v>
      </c>
      <c r="D199" s="300">
        <v>323816.20972768898</v>
      </c>
      <c r="E199" s="300">
        <v>316347</v>
      </c>
      <c r="F199" s="300">
        <v>308512</v>
      </c>
      <c r="G199" s="300">
        <v>301021</v>
      </c>
      <c r="H199" s="300">
        <v>300562</v>
      </c>
      <c r="I199" s="300">
        <v>295347</v>
      </c>
      <c r="J199" s="300">
        <v>287621</v>
      </c>
    </row>
    <row r="200" spans="1:10">
      <c r="A200" s="4"/>
      <c r="B200" s="29"/>
      <c r="C200" s="81"/>
    </row>
    <row r="201" spans="1:10">
      <c r="A201" s="4"/>
      <c r="B201" s="30" t="s">
        <v>141</v>
      </c>
      <c r="C201" s="81"/>
    </row>
    <row r="202" spans="1:10">
      <c r="A202" s="4">
        <v>6</v>
      </c>
      <c r="B202" s="28" t="s">
        <v>222</v>
      </c>
      <c r="C202" s="85">
        <v>5.9999999999999995E-4</v>
      </c>
      <c r="D202" s="68">
        <v>8.2985773743085559E-5</v>
      </c>
      <c r="E202" s="68">
        <v>-8.9999999999999998E-4</v>
      </c>
      <c r="F202" s="68">
        <v>2.9999999999999997E-4</v>
      </c>
      <c r="G202" s="68">
        <v>-4.0000000000000002E-4</v>
      </c>
      <c r="H202" s="68">
        <v>6.9999999999999999E-4</v>
      </c>
      <c r="I202" s="68">
        <v>1E-3</v>
      </c>
      <c r="J202" s="68">
        <v>2.2000000000000001E-3</v>
      </c>
    </row>
    <row r="203" spans="1:10">
      <c r="A203" s="4"/>
      <c r="B203" s="31"/>
      <c r="C203" s="81"/>
    </row>
    <row r="204" spans="1:10">
      <c r="A204" s="4"/>
      <c r="B204" s="30" t="s">
        <v>223</v>
      </c>
      <c r="C204" s="81"/>
    </row>
    <row r="205" spans="1:10" ht="30">
      <c r="A205" s="4">
        <v>7</v>
      </c>
      <c r="B205" s="32" t="s">
        <v>224</v>
      </c>
      <c r="C205" s="85">
        <v>1.35E-2</v>
      </c>
      <c r="D205" s="68">
        <v>1.3941615179921974E-2</v>
      </c>
      <c r="E205" s="68">
        <v>1.38E-2</v>
      </c>
      <c r="F205" s="68">
        <v>1.4E-2</v>
      </c>
      <c r="G205" s="68">
        <v>1.46E-2</v>
      </c>
      <c r="H205" s="68">
        <v>1.78E-2</v>
      </c>
      <c r="I205" s="68">
        <v>1.7899999999999999E-2</v>
      </c>
      <c r="J205" s="68">
        <v>1.9099999999999999E-2</v>
      </c>
    </row>
    <row r="206" spans="1:10" ht="30">
      <c r="A206" s="4">
        <v>8</v>
      </c>
      <c r="B206" s="32" t="s">
        <v>225</v>
      </c>
      <c r="C206" s="85">
        <v>5.62E-2</v>
      </c>
      <c r="D206" s="68">
        <v>5.1146598593698217E-2</v>
      </c>
      <c r="E206" s="68">
        <v>4.24E-2</v>
      </c>
      <c r="F206" s="68">
        <v>5.0200000000000002E-2</v>
      </c>
      <c r="G206" s="68">
        <v>4.9799999999999997E-2</v>
      </c>
      <c r="H206" s="68">
        <v>6.2700000000000006E-2</v>
      </c>
      <c r="I206" s="68">
        <v>0.06</v>
      </c>
      <c r="J206" s="68">
        <v>5.7799999999999997E-2</v>
      </c>
    </row>
    <row r="207" spans="1:10">
      <c r="A207" s="4"/>
      <c r="B207" s="26"/>
      <c r="C207" s="81"/>
    </row>
    <row r="208" spans="1:10">
      <c r="A208" s="4"/>
      <c r="B208" s="27" t="s">
        <v>226</v>
      </c>
      <c r="C208" s="81"/>
    </row>
    <row r="209" spans="1:10" ht="17.25">
      <c r="A209" s="4"/>
      <c r="B209" s="28" t="s">
        <v>227</v>
      </c>
      <c r="C209" s="84">
        <v>0.17419999999999999</v>
      </c>
      <c r="D209" s="67">
        <v>0.17799999999999999</v>
      </c>
      <c r="E209" s="67">
        <v>0.17899999999999999</v>
      </c>
      <c r="F209" s="67">
        <v>0.17599999999999999</v>
      </c>
      <c r="G209" s="67">
        <v>0.1739</v>
      </c>
      <c r="H209" s="67">
        <v>0.17610000000000001</v>
      </c>
      <c r="I209" s="67">
        <v>0.17939511919432952</v>
      </c>
      <c r="J209" s="67">
        <v>0.181309543032456</v>
      </c>
    </row>
    <row r="210" spans="1:10" ht="15" customHeight="1">
      <c r="A210" s="4"/>
      <c r="B210" s="28" t="s">
        <v>228</v>
      </c>
      <c r="C210" s="84">
        <v>0.188</v>
      </c>
      <c r="D210" s="67">
        <v>0.192</v>
      </c>
      <c r="E210" s="67">
        <v>0.1928</v>
      </c>
      <c r="F210" s="67">
        <v>0.191</v>
      </c>
      <c r="G210" s="67">
        <v>0.1888</v>
      </c>
      <c r="H210" s="67">
        <v>0.1915</v>
      </c>
      <c r="I210" s="67">
        <v>0.19470945155694402</v>
      </c>
      <c r="J210" s="67">
        <v>0.1970611981269175</v>
      </c>
    </row>
    <row r="211" spans="1:10" ht="15" customHeight="1">
      <c r="A211" s="4"/>
      <c r="B211" s="28" t="s">
        <v>229</v>
      </c>
      <c r="C211" s="84">
        <v>0.20300000000000001</v>
      </c>
      <c r="D211" s="67">
        <v>0.20799999999999999</v>
      </c>
      <c r="E211" s="67">
        <v>0.2089</v>
      </c>
      <c r="F211" s="67">
        <v>0.20699999999999999</v>
      </c>
      <c r="G211" s="67">
        <v>0.20480000000000001</v>
      </c>
      <c r="H211" s="67">
        <v>0.2089</v>
      </c>
      <c r="I211" s="67">
        <v>0.21193120717128344</v>
      </c>
      <c r="J211" s="67">
        <v>0.21485548199580171</v>
      </c>
    </row>
    <row r="212" spans="1:10" ht="15" customHeight="1">
      <c r="A212" s="4"/>
      <c r="B212" s="28" t="s">
        <v>230</v>
      </c>
      <c r="C212" s="299">
        <v>25193</v>
      </c>
      <c r="D212" s="300">
        <v>25237</v>
      </c>
      <c r="E212" s="300">
        <v>24965</v>
      </c>
      <c r="F212" s="300">
        <v>24685</v>
      </c>
      <c r="G212" s="300">
        <v>24163</v>
      </c>
      <c r="H212" s="300">
        <v>24252</v>
      </c>
      <c r="I212" s="300">
        <v>24805.399999999998</v>
      </c>
      <c r="J212" s="300">
        <v>24408</v>
      </c>
    </row>
    <row r="213" spans="1:10">
      <c r="A213" s="4"/>
      <c r="B213" s="28" t="s">
        <v>231</v>
      </c>
      <c r="C213" s="299">
        <v>27277</v>
      </c>
      <c r="D213" s="300">
        <v>27326</v>
      </c>
      <c r="E213" s="300">
        <v>27050</v>
      </c>
      <c r="F213" s="300">
        <v>26767</v>
      </c>
      <c r="G213" s="300">
        <v>26207</v>
      </c>
      <c r="H213" s="300">
        <v>26446</v>
      </c>
      <c r="I213" s="300">
        <v>26998.901287192515</v>
      </c>
      <c r="J213" s="300">
        <v>26612</v>
      </c>
    </row>
    <row r="214" spans="1:10">
      <c r="A214" s="4"/>
      <c r="B214" s="28" t="s">
        <v>232</v>
      </c>
      <c r="C214" s="299">
        <v>134324</v>
      </c>
      <c r="D214" s="300">
        <v>131601</v>
      </c>
      <c r="E214" s="300">
        <v>129618</v>
      </c>
      <c r="F214" s="300">
        <v>129234</v>
      </c>
      <c r="G214" s="300">
        <v>127981</v>
      </c>
      <c r="H214" s="300">
        <v>126616</v>
      </c>
      <c r="I214" s="300">
        <v>127398</v>
      </c>
      <c r="J214" s="300">
        <v>123860</v>
      </c>
    </row>
    <row r="215" spans="1:10">
      <c r="A215" s="4"/>
      <c r="B215" s="28" t="s">
        <v>233</v>
      </c>
      <c r="C215" s="84">
        <v>6.9000000000000006E-2</v>
      </c>
      <c r="D215" s="67">
        <v>6.8000000000000005E-2</v>
      </c>
      <c r="E215" s="67">
        <v>7.0999999999999994E-2</v>
      </c>
      <c r="F215" s="67">
        <v>7.0999999999999994E-2</v>
      </c>
      <c r="G215" s="67">
        <v>7.1400000000000005E-2</v>
      </c>
      <c r="H215" s="67">
        <v>7.2700000000000001E-2</v>
      </c>
      <c r="I215" s="67">
        <v>7.4899999999999994E-2</v>
      </c>
      <c r="J215" s="67">
        <v>7.5700000000000003E-2</v>
      </c>
    </row>
    <row r="216" spans="1:10">
      <c r="A216" s="4"/>
      <c r="B216" s="26"/>
      <c r="C216" s="81"/>
    </row>
    <row r="217" spans="1:10">
      <c r="A217" s="4"/>
      <c r="B217" s="27" t="s">
        <v>234</v>
      </c>
      <c r="C217" s="81"/>
    </row>
    <row r="218" spans="1:10">
      <c r="A218" s="4">
        <v>9</v>
      </c>
      <c r="B218" s="28" t="s">
        <v>235</v>
      </c>
      <c r="C218" s="86">
        <v>1.76</v>
      </c>
      <c r="D218" s="70">
        <v>1.81</v>
      </c>
      <c r="E218" s="70">
        <v>1.51</v>
      </c>
      <c r="F218" s="70">
        <v>1.55</v>
      </c>
      <c r="G218" s="70">
        <v>1.68</v>
      </c>
      <c r="H218" s="70">
        <v>1.6</v>
      </c>
      <c r="I218" s="70">
        <v>1.67</v>
      </c>
      <c r="J218" s="70">
        <v>1.41</v>
      </c>
    </row>
    <row r="219" spans="1:10">
      <c r="A219" s="4"/>
      <c r="B219" s="28" t="s">
        <v>236</v>
      </c>
      <c r="C219" s="84">
        <v>0.58499999999999996</v>
      </c>
      <c r="D219" s="67">
        <v>0.5800460102981928</v>
      </c>
      <c r="E219" s="67">
        <v>0.6</v>
      </c>
      <c r="F219" s="67">
        <v>0.60792187720747837</v>
      </c>
      <c r="G219" s="67">
        <v>0.59776203978306464</v>
      </c>
      <c r="H219" s="67">
        <v>0.58286774295886357</v>
      </c>
      <c r="I219" s="67">
        <v>0.60325256542554839</v>
      </c>
      <c r="J219" s="67">
        <v>0.57891193044452782</v>
      </c>
    </row>
    <row r="220" spans="1:10">
      <c r="A220" s="4"/>
      <c r="B220" s="28"/>
      <c r="C220" s="81"/>
    </row>
    <row r="221" spans="1:10">
      <c r="A221" s="4"/>
      <c r="B221" s="34" t="s">
        <v>237</v>
      </c>
      <c r="C221" s="81"/>
    </row>
    <row r="222" spans="1:10">
      <c r="A222" s="4"/>
      <c r="B222" s="33" t="s">
        <v>238</v>
      </c>
      <c r="C222" s="292">
        <v>35</v>
      </c>
      <c r="D222" s="291">
        <v>35</v>
      </c>
      <c r="E222" s="291">
        <v>35</v>
      </c>
      <c r="F222" s="291">
        <v>35</v>
      </c>
      <c r="G222" s="291">
        <v>34</v>
      </c>
      <c r="H222" s="291">
        <v>34</v>
      </c>
      <c r="I222" s="291">
        <v>34</v>
      </c>
      <c r="J222" s="291">
        <v>34</v>
      </c>
    </row>
    <row r="223" spans="1:10">
      <c r="A223" s="4"/>
      <c r="B223" s="33" t="s">
        <v>239</v>
      </c>
      <c r="C223" s="299">
        <v>1543</v>
      </c>
      <c r="D223" s="300">
        <v>1510</v>
      </c>
      <c r="E223" s="300">
        <v>1487</v>
      </c>
      <c r="F223" s="300">
        <v>1489</v>
      </c>
      <c r="G223" s="300">
        <v>1505</v>
      </c>
      <c r="H223" s="300">
        <v>1483</v>
      </c>
      <c r="I223" s="300">
        <v>1488</v>
      </c>
      <c r="J223" s="300">
        <v>1275</v>
      </c>
    </row>
    <row r="224" spans="1:10">
      <c r="A224" s="4"/>
      <c r="B224" s="33" t="s">
        <v>240</v>
      </c>
      <c r="C224" s="299">
        <v>1582</v>
      </c>
      <c r="D224" s="300">
        <v>1554</v>
      </c>
      <c r="E224" s="300">
        <v>1543</v>
      </c>
      <c r="F224" s="300">
        <v>1530</v>
      </c>
      <c r="G224" s="300">
        <v>1556</v>
      </c>
      <c r="H224" s="300">
        <v>1533</v>
      </c>
      <c r="I224" s="300">
        <v>1555</v>
      </c>
      <c r="J224" s="300">
        <v>1321</v>
      </c>
    </row>
    <row r="225" spans="1:10">
      <c r="A225" s="4"/>
      <c r="C225" s="81"/>
    </row>
    <row r="226" spans="1:10">
      <c r="A226" s="4"/>
      <c r="B226" s="27" t="s">
        <v>241</v>
      </c>
      <c r="C226" s="81"/>
    </row>
    <row r="227" spans="1:10">
      <c r="A227" s="4"/>
      <c r="B227" s="28" t="s">
        <v>242</v>
      </c>
      <c r="C227" s="345">
        <v>120.7</v>
      </c>
      <c r="D227" s="346">
        <v>102</v>
      </c>
      <c r="E227" s="346">
        <v>106.7</v>
      </c>
      <c r="F227" s="346">
        <v>134.30000000000001</v>
      </c>
      <c r="G227" s="346">
        <v>133.19999999999999</v>
      </c>
      <c r="H227" s="346">
        <v>121.5</v>
      </c>
      <c r="I227" s="346">
        <v>113.7</v>
      </c>
      <c r="J227" s="346">
        <v>105</v>
      </c>
    </row>
    <row r="228" spans="1:10">
      <c r="A228" s="4"/>
      <c r="B228" s="28" t="s">
        <v>243</v>
      </c>
      <c r="C228" s="308">
        <v>30869155597.400002</v>
      </c>
      <c r="D228" s="300">
        <v>26086.610364</v>
      </c>
      <c r="E228" s="300">
        <v>27289</v>
      </c>
      <c r="F228" s="300">
        <v>34347</v>
      </c>
      <c r="G228" s="300">
        <v>34066</v>
      </c>
      <c r="H228" s="300">
        <v>31074</v>
      </c>
      <c r="I228" s="300">
        <v>29079</v>
      </c>
      <c r="J228" s="300">
        <v>26854</v>
      </c>
    </row>
    <row r="229" spans="1:10">
      <c r="A229" s="4"/>
      <c r="B229" s="28" t="s">
        <v>244</v>
      </c>
      <c r="C229" s="350">
        <v>255751082</v>
      </c>
      <c r="D229" s="346">
        <v>255.75</v>
      </c>
      <c r="E229" s="346">
        <v>255.75</v>
      </c>
      <c r="F229" s="346">
        <v>255.75</v>
      </c>
      <c r="G229" s="346">
        <v>255.75</v>
      </c>
      <c r="H229" s="346">
        <v>255.75</v>
      </c>
      <c r="I229" s="346">
        <v>255.75</v>
      </c>
      <c r="J229" s="346">
        <v>255.75</v>
      </c>
    </row>
    <row r="230" spans="1:10">
      <c r="A230" s="4">
        <v>10</v>
      </c>
      <c r="B230" s="35" t="s">
        <v>245</v>
      </c>
      <c r="C230" s="345">
        <v>106.32254389938514</v>
      </c>
      <c r="D230" s="346">
        <v>102.85996708031898</v>
      </c>
      <c r="E230" s="346">
        <v>99.49</v>
      </c>
      <c r="F230" s="346">
        <v>102.32</v>
      </c>
      <c r="G230" s="346">
        <v>99.05</v>
      </c>
      <c r="H230" s="346">
        <v>95.82</v>
      </c>
      <c r="I230" s="346">
        <v>96.08</v>
      </c>
      <c r="J230" s="346">
        <v>93.12</v>
      </c>
    </row>
    <row r="231" spans="1:10">
      <c r="A231" s="4"/>
      <c r="B231" s="35" t="s">
        <v>246</v>
      </c>
      <c r="C231" s="345">
        <v>3.8142113252164123</v>
      </c>
      <c r="D231" s="346">
        <v>3.1641116118688983</v>
      </c>
      <c r="E231" s="346">
        <v>3.03</v>
      </c>
      <c r="F231" s="346">
        <v>2.87</v>
      </c>
      <c r="G231" s="346">
        <v>3.41</v>
      </c>
      <c r="H231" s="346">
        <v>2.8</v>
      </c>
      <c r="I231" s="346">
        <v>3.13</v>
      </c>
      <c r="J231" s="346">
        <v>2.74</v>
      </c>
    </row>
    <row r="232" spans="1:10">
      <c r="A232" s="4">
        <v>11</v>
      </c>
      <c r="B232" s="28" t="s">
        <v>247</v>
      </c>
      <c r="C232" s="345">
        <v>7.9112029793702945</v>
      </c>
      <c r="D232" s="346">
        <v>8.07</v>
      </c>
      <c r="E232" s="346">
        <v>8.8000000000000007</v>
      </c>
      <c r="F232" s="346">
        <v>11.698606271777004</v>
      </c>
      <c r="G232" s="346">
        <v>9.7653958944281509</v>
      </c>
      <c r="H232" s="346">
        <v>10.848214285714286</v>
      </c>
      <c r="I232" s="346">
        <v>9.081469648562301</v>
      </c>
      <c r="J232" s="346">
        <v>9.5802919708029197</v>
      </c>
    </row>
    <row r="233" spans="1:10">
      <c r="A233" s="4">
        <v>12</v>
      </c>
      <c r="B233" s="28" t="s">
        <v>248</v>
      </c>
      <c r="C233" s="345">
        <v>1.1352249069042262</v>
      </c>
      <c r="D233" s="346">
        <v>0.99163943850334435</v>
      </c>
      <c r="E233" s="346">
        <v>1.07</v>
      </c>
      <c r="F233" s="346">
        <v>1.3125488663017986</v>
      </c>
      <c r="G233" s="346">
        <v>1.3447753659767794</v>
      </c>
      <c r="H233" s="346">
        <v>1.2680025046963057</v>
      </c>
      <c r="I233" s="346">
        <v>1.1833888426311407</v>
      </c>
      <c r="J233" s="346">
        <v>1.1275773195876289</v>
      </c>
    </row>
    <row r="234" spans="1:10">
      <c r="A234" s="4">
        <v>13</v>
      </c>
      <c r="B234" s="28" t="s">
        <v>249</v>
      </c>
      <c r="C234" s="84">
        <v>5.5E-2</v>
      </c>
      <c r="D234" s="67">
        <v>4.1000000000000002E-2</v>
      </c>
      <c r="E234" s="67">
        <v>5.1999999999999998E-2</v>
      </c>
      <c r="F234" s="67">
        <v>5.8999999999999997E-2</v>
      </c>
      <c r="G234" s="67">
        <v>0.05</v>
      </c>
      <c r="H234" s="67">
        <v>3.6999999999999998E-2</v>
      </c>
      <c r="I234" s="67">
        <v>5.5E-2</v>
      </c>
      <c r="J234" s="67">
        <v>7.1999999999999995E-2</v>
      </c>
    </row>
    <row r="235" spans="1:10">
      <c r="A235" s="4">
        <v>14</v>
      </c>
      <c r="B235" s="28" t="s">
        <v>250</v>
      </c>
      <c r="C235" s="84">
        <v>0.18333333333333335</v>
      </c>
      <c r="D235" s="67">
        <v>-4.4048734770384283E-2</v>
      </c>
      <c r="E235" s="67">
        <v>-0.20599999999999999</v>
      </c>
      <c r="F235" s="67">
        <v>8.2582582582584295E-3</v>
      </c>
      <c r="G235" s="67">
        <v>0.12181069958847728</v>
      </c>
      <c r="H235" s="67">
        <v>6.8601583113456405E-2</v>
      </c>
      <c r="I235" s="67">
        <v>8.2857142857142879E-2</v>
      </c>
      <c r="J235" s="67">
        <v>0.21428571428571427</v>
      </c>
    </row>
    <row r="236" spans="1:10">
      <c r="A236" s="4"/>
      <c r="B236" s="28"/>
    </row>
    <row r="237" spans="1:10">
      <c r="A237" s="4"/>
      <c r="B237" s="73" t="s">
        <v>162</v>
      </c>
    </row>
    <row r="238" spans="1:10">
      <c r="A238" s="4"/>
      <c r="B238" s="14" t="s">
        <v>251</v>
      </c>
      <c r="C238" s="14"/>
      <c r="D238" s="82" t="s" vm="6">
        <v>163</v>
      </c>
      <c r="E238" s="15" t="s" vm="4">
        <v>164</v>
      </c>
    </row>
    <row r="239" spans="1:10">
      <c r="A239" s="4"/>
      <c r="B239" t="s">
        <v>216</v>
      </c>
      <c r="D239" s="292">
        <v>252956.87903588999</v>
      </c>
      <c r="E239" s="69">
        <v>230299</v>
      </c>
    </row>
    <row r="240" spans="1:10">
      <c r="A240" s="4"/>
      <c r="B240" t="s">
        <v>191</v>
      </c>
      <c r="D240" s="292">
        <v>148099.65608877997</v>
      </c>
      <c r="E240" s="69">
        <v>137664</v>
      </c>
    </row>
    <row r="241" spans="1:5">
      <c r="A241" s="4"/>
      <c r="B241" t="s">
        <v>190</v>
      </c>
      <c r="D241" s="292">
        <v>345931.09019048809</v>
      </c>
      <c r="E241" s="69">
        <v>304403.241200599</v>
      </c>
    </row>
    <row r="242" spans="1:5">
      <c r="A242" s="4"/>
      <c r="B242" t="s">
        <v>221</v>
      </c>
      <c r="D242" s="292">
        <v>321176.78681782103</v>
      </c>
      <c r="E242" s="69">
        <v>295753</v>
      </c>
    </row>
    <row r="243" spans="1:5">
      <c r="A243" s="4"/>
      <c r="D243" s="81"/>
    </row>
    <row r="244" spans="1:5">
      <c r="A244" s="4">
        <v>1</v>
      </c>
      <c r="B244" t="s">
        <v>212</v>
      </c>
      <c r="D244" s="84">
        <v>0.12622257395298003</v>
      </c>
      <c r="E244" s="67">
        <v>0.126</v>
      </c>
    </row>
    <row r="245" spans="1:5">
      <c r="A245" s="4">
        <v>2</v>
      </c>
      <c r="B245" t="s">
        <v>213</v>
      </c>
      <c r="D245" s="84">
        <v>0.40122270580268149</v>
      </c>
      <c r="E245" s="67">
        <v>0.40242362142483357</v>
      </c>
    </row>
    <row r="246" spans="1:5">
      <c r="A246" s="4">
        <v>3</v>
      </c>
      <c r="B246" t="s">
        <v>252</v>
      </c>
      <c r="D246" s="85">
        <v>1.4060374008042852E-2</v>
      </c>
      <c r="E246" s="68">
        <v>1.35E-2</v>
      </c>
    </row>
    <row r="247" spans="1:5">
      <c r="A247" s="4"/>
      <c r="B247" s="6" t="s">
        <v>253</v>
      </c>
      <c r="D247" s="84"/>
      <c r="E247" s="67"/>
    </row>
    <row r="248" spans="1:5">
      <c r="A248" s="4">
        <v>4</v>
      </c>
      <c r="B248" t="s">
        <v>254</v>
      </c>
      <c r="D248" s="84">
        <v>9.8384617544539865E-2</v>
      </c>
      <c r="E248" s="67">
        <v>5.072519972077872E-2</v>
      </c>
    </row>
    <row r="249" spans="1:5">
      <c r="A249" s="4"/>
      <c r="B249" t="s">
        <v>255</v>
      </c>
      <c r="D249" s="84">
        <v>9.8384617544539865E-2</v>
      </c>
      <c r="E249" s="67">
        <v>5.0999999999999997E-2</v>
      </c>
    </row>
    <row r="250" spans="1:5">
      <c r="A250" s="4">
        <v>5</v>
      </c>
      <c r="B250" t="s">
        <v>256</v>
      </c>
      <c r="D250" s="84">
        <v>7.5805265637929831E-2</v>
      </c>
      <c r="E250" s="67">
        <v>0.16496572734196496</v>
      </c>
    </row>
    <row r="251" spans="1:5">
      <c r="A251" s="4"/>
      <c r="B251" s="6" t="s">
        <v>226</v>
      </c>
      <c r="D251" s="84"/>
      <c r="E251" s="67"/>
    </row>
    <row r="252" spans="1:5">
      <c r="A252" s="4"/>
      <c r="B252" t="s">
        <v>257</v>
      </c>
      <c r="D252" s="84">
        <v>0.1742412129830942</v>
      </c>
      <c r="E252" s="67">
        <v>0.17394769536103016</v>
      </c>
    </row>
    <row r="253" spans="1:5">
      <c r="A253" s="4"/>
      <c r="B253" t="s">
        <v>258</v>
      </c>
      <c r="D253" s="84">
        <v>0.18755417971967445</v>
      </c>
      <c r="E253" s="67">
        <v>0.18880927637696221</v>
      </c>
    </row>
    <row r="254" spans="1:5">
      <c r="A254" s="4"/>
      <c r="B254" t="s">
        <v>259</v>
      </c>
      <c r="D254" s="84">
        <v>0.20306740658577827</v>
      </c>
      <c r="E254" s="67">
        <v>0.20477258343035296</v>
      </c>
    </row>
    <row r="255" spans="1:5">
      <c r="A255" s="4"/>
      <c r="B255" t="s">
        <v>260</v>
      </c>
      <c r="D255" s="292">
        <v>25193.00558988073</v>
      </c>
      <c r="E255" s="69">
        <v>24164</v>
      </c>
    </row>
    <row r="256" spans="1:5">
      <c r="A256" s="4"/>
      <c r="B256" t="s">
        <v>261</v>
      </c>
      <c r="D256" s="292">
        <v>134323.88245111439</v>
      </c>
      <c r="E256" s="69">
        <v>127981</v>
      </c>
    </row>
    <row r="257" spans="1:8">
      <c r="A257" s="4"/>
      <c r="B257" t="s">
        <v>233</v>
      </c>
      <c r="D257" s="84">
        <v>6.9000000000000006E-2</v>
      </c>
      <c r="E257" s="67">
        <v>7.1400000000000005E-2</v>
      </c>
    </row>
    <row r="258" spans="1:8">
      <c r="A258" s="4"/>
      <c r="B258" s="6" t="s">
        <v>234</v>
      </c>
      <c r="D258" s="81"/>
    </row>
    <row r="259" spans="1:8" ht="18">
      <c r="A259" s="4">
        <v>13</v>
      </c>
      <c r="B259" t="s">
        <v>262</v>
      </c>
      <c r="D259" s="86">
        <v>1.76</v>
      </c>
      <c r="E259" s="70">
        <v>1.68</v>
      </c>
    </row>
    <row r="260" spans="1:8">
      <c r="A260" s="4"/>
      <c r="B260" t="s">
        <v>263</v>
      </c>
      <c r="D260" s="84">
        <v>0.58499999999999996</v>
      </c>
      <c r="E260" s="67">
        <v>0.59776203978306464</v>
      </c>
    </row>
    <row r="261" spans="1:8">
      <c r="A261" s="4"/>
      <c r="B261" s="6" t="s">
        <v>264</v>
      </c>
      <c r="D261" s="81"/>
    </row>
    <row r="262" spans="1:8">
      <c r="A262" s="4">
        <v>6</v>
      </c>
      <c r="B262" t="s">
        <v>265</v>
      </c>
      <c r="D262" s="85">
        <v>0</v>
      </c>
      <c r="E262" s="68">
        <v>8.9999999999999998E-4</v>
      </c>
    </row>
    <row r="263" spans="1:8">
      <c r="A263" s="4"/>
      <c r="B263" s="6" t="s">
        <v>266</v>
      </c>
      <c r="D263" s="81"/>
    </row>
    <row r="264" spans="1:8">
      <c r="A264" s="4">
        <v>7</v>
      </c>
      <c r="B264" t="s">
        <v>267</v>
      </c>
      <c r="D264" s="85">
        <v>1.35E-2</v>
      </c>
      <c r="E264" s="68">
        <v>1.46E-2</v>
      </c>
    </row>
    <row r="265" spans="1:8">
      <c r="A265" s="4"/>
      <c r="D265" s="81"/>
    </row>
    <row r="266" spans="1:8">
      <c r="A266" s="4"/>
      <c r="B266" s="14" t="s">
        <v>241</v>
      </c>
      <c r="C266" s="13"/>
      <c r="D266" s="82" t="s" vm="6">
        <v>163</v>
      </c>
      <c r="E266" s="15" t="s" vm="4">
        <v>164</v>
      </c>
      <c r="F266" s="15" t="s" vm="5">
        <v>268</v>
      </c>
      <c r="G266" s="15" t="s" vm="9">
        <v>269</v>
      </c>
      <c r="H266" s="15">
        <v>2018</v>
      </c>
    </row>
    <row r="267" spans="1:8">
      <c r="A267" s="4"/>
      <c r="B267" t="s">
        <v>242</v>
      </c>
      <c r="D267" s="309">
        <v>120.7</v>
      </c>
      <c r="E267" s="71">
        <v>133.19999999999999</v>
      </c>
      <c r="F267" s="71">
        <v>91</v>
      </c>
      <c r="G267" s="71">
        <v>100</v>
      </c>
      <c r="H267" s="71">
        <v>89.2</v>
      </c>
    </row>
    <row r="268" spans="1:8">
      <c r="A268" s="4"/>
      <c r="B268" t="s">
        <v>270</v>
      </c>
      <c r="D268" s="299">
        <v>30869.1555974</v>
      </c>
      <c r="E268" s="69">
        <v>34066</v>
      </c>
      <c r="F268" s="69">
        <v>23273</v>
      </c>
      <c r="G268" s="69">
        <v>25575</v>
      </c>
      <c r="H268" s="69">
        <v>22813</v>
      </c>
    </row>
    <row r="269" spans="1:8">
      <c r="A269" s="4">
        <v>10</v>
      </c>
      <c r="B269" t="s">
        <v>271</v>
      </c>
      <c r="D269" s="309">
        <v>106.32254389938514</v>
      </c>
      <c r="E269" s="71">
        <v>99.05</v>
      </c>
      <c r="F269" s="71">
        <v>95.97</v>
      </c>
      <c r="G269" s="71">
        <v>89.9</v>
      </c>
      <c r="H269">
        <v>82.27</v>
      </c>
    </row>
    <row r="270" spans="1:8">
      <c r="A270" s="4"/>
      <c r="B270" t="s">
        <v>272</v>
      </c>
      <c r="D270" s="309">
        <v>12.875675766996542</v>
      </c>
      <c r="E270" s="71">
        <v>12.08</v>
      </c>
      <c r="F270" s="71">
        <v>5.87</v>
      </c>
      <c r="G270" s="71">
        <v>12.06</v>
      </c>
      <c r="H270">
        <v>8.9600000000000009</v>
      </c>
    </row>
    <row r="271" spans="1:8">
      <c r="A271" s="4"/>
      <c r="B271" t="s">
        <v>273</v>
      </c>
      <c r="D271" s="309">
        <v>7</v>
      </c>
      <c r="E271" s="71">
        <v>6</v>
      </c>
      <c r="F271" s="71">
        <v>3.1</v>
      </c>
      <c r="G271" s="71">
        <v>5.5</v>
      </c>
      <c r="H271" s="71">
        <v>4.5</v>
      </c>
    </row>
    <row r="272" spans="1:8">
      <c r="A272" s="4">
        <v>11</v>
      </c>
      <c r="B272" t="s">
        <v>274</v>
      </c>
      <c r="D272" s="310">
        <v>9.3742652567706912</v>
      </c>
      <c r="E272" s="71">
        <v>11.026490066225165</v>
      </c>
      <c r="F272" s="71">
        <v>15.502555366269165</v>
      </c>
      <c r="G272" s="71">
        <v>8.291873963515755</v>
      </c>
      <c r="H272" s="71">
        <v>9.9553571428571423</v>
      </c>
    </row>
    <row r="273" spans="1:10">
      <c r="A273" s="4">
        <v>12</v>
      </c>
      <c r="B273" t="s">
        <v>275</v>
      </c>
      <c r="D273" s="310">
        <v>1.1352249069042262</v>
      </c>
      <c r="E273" s="71">
        <v>1.3447753659767794</v>
      </c>
      <c r="F273" s="71">
        <v>0.94821298322392411</v>
      </c>
      <c r="G273" s="71">
        <v>1.1123470522803114</v>
      </c>
      <c r="H273" s="71">
        <v>1.0842348365139176</v>
      </c>
    </row>
    <row r="274" spans="1:10">
      <c r="A274" s="282">
        <v>14</v>
      </c>
      <c r="B274" t="s">
        <v>250</v>
      </c>
      <c r="D274" s="84">
        <v>-4.8798798798798698E-2</v>
      </c>
      <c r="E274" s="67">
        <v>0.55800000000000005</v>
      </c>
      <c r="F274" s="67">
        <v>-0.09</v>
      </c>
      <c r="G274" s="67">
        <v>0.17152466367713001</v>
      </c>
      <c r="H274" s="67">
        <v>7.3999999999999996E-2</v>
      </c>
    </row>
    <row r="276" spans="1:10" ht="15.75">
      <c r="A276" s="4"/>
      <c r="B276" s="347" t="s">
        <v>276</v>
      </c>
    </row>
    <row r="277" spans="1:10">
      <c r="A277" s="4"/>
      <c r="B277" s="348" t="s">
        <v>277</v>
      </c>
    </row>
    <row r="278" spans="1:10" ht="15.75">
      <c r="A278" s="4"/>
      <c r="B278" s="347" t="s">
        <v>278</v>
      </c>
    </row>
    <row r="279" spans="1:10">
      <c r="A279" s="4"/>
      <c r="B279" s="349" t="s">
        <v>279</v>
      </c>
    </row>
    <row r="280" spans="1:10">
      <c r="A280" s="4"/>
      <c r="B280" s="21"/>
    </row>
    <row r="281" spans="1:10" ht="18.75">
      <c r="B281" s="72" t="s">
        <v>280</v>
      </c>
    </row>
    <row r="282" spans="1:10" ht="12.75" customHeight="1">
      <c r="B282" s="72"/>
    </row>
    <row r="283" spans="1:10" ht="63" customHeight="1">
      <c r="A283" s="87">
        <v>1</v>
      </c>
      <c r="B283" s="88" t="s">
        <v>212</v>
      </c>
      <c r="C283" s="409" t="s">
        <v>281</v>
      </c>
      <c r="D283" s="409"/>
      <c r="E283" s="409"/>
      <c r="F283" s="409"/>
      <c r="G283" s="409"/>
      <c r="H283" s="409"/>
      <c r="I283" s="409"/>
      <c r="J283" s="409"/>
    </row>
    <row r="284" spans="1:10" ht="32.25" customHeight="1">
      <c r="A284" s="24">
        <v>2</v>
      </c>
      <c r="B284" s="25" t="s">
        <v>213</v>
      </c>
      <c r="C284" s="410" t="s">
        <v>282</v>
      </c>
      <c r="D284" s="410"/>
      <c r="E284" s="410"/>
      <c r="F284" s="410"/>
      <c r="G284" s="410"/>
      <c r="H284" s="410"/>
      <c r="I284" s="410"/>
      <c r="J284" s="410"/>
    </row>
    <row r="285" spans="1:10" ht="30.75" customHeight="1">
      <c r="A285" s="87">
        <v>3</v>
      </c>
      <c r="B285" s="88" t="s">
        <v>283</v>
      </c>
      <c r="C285" s="409" t="s">
        <v>284</v>
      </c>
      <c r="D285" s="409"/>
      <c r="E285" s="409"/>
      <c r="F285" s="409"/>
      <c r="G285" s="409"/>
      <c r="H285" s="409"/>
      <c r="I285" s="409"/>
      <c r="J285" s="409"/>
    </row>
    <row r="286" spans="1:10" ht="35.25" customHeight="1">
      <c r="A286" s="24">
        <v>4</v>
      </c>
      <c r="B286" s="311" t="s">
        <v>285</v>
      </c>
      <c r="C286" s="411" t="s">
        <v>286</v>
      </c>
      <c r="D286" s="411"/>
      <c r="E286" s="411"/>
      <c r="F286" s="411"/>
      <c r="G286" s="411"/>
      <c r="H286" s="411"/>
      <c r="I286" s="411"/>
      <c r="J286" s="411"/>
    </row>
    <row r="287" spans="1:10" ht="32.25" customHeight="1">
      <c r="A287" s="87">
        <v>5</v>
      </c>
      <c r="B287" s="312" t="s">
        <v>263</v>
      </c>
      <c r="C287" s="412" t="s">
        <v>287</v>
      </c>
      <c r="D287" s="412"/>
      <c r="E287" s="412"/>
      <c r="F287" s="412"/>
      <c r="G287" s="412"/>
      <c r="H287" s="412"/>
      <c r="I287" s="412"/>
      <c r="J287" s="412"/>
    </row>
    <row r="288" spans="1:10" ht="77.25" customHeight="1">
      <c r="A288" s="24">
        <v>6</v>
      </c>
      <c r="B288" s="24" t="s">
        <v>265</v>
      </c>
      <c r="C288" s="413" t="s">
        <v>288</v>
      </c>
      <c r="D288" s="413"/>
      <c r="E288" s="413"/>
      <c r="F288" s="413"/>
      <c r="G288" s="413"/>
      <c r="H288" s="413"/>
      <c r="I288" s="413"/>
      <c r="J288" s="413"/>
    </row>
    <row r="289" spans="1:10" ht="63" customHeight="1">
      <c r="A289" s="87">
        <v>7</v>
      </c>
      <c r="B289" s="312" t="s">
        <v>289</v>
      </c>
      <c r="C289" s="412" t="s">
        <v>290</v>
      </c>
      <c r="D289" s="412"/>
      <c r="E289" s="412"/>
      <c r="F289" s="412"/>
      <c r="G289" s="412"/>
      <c r="H289" s="412"/>
      <c r="I289" s="412"/>
      <c r="J289" s="412"/>
    </row>
    <row r="290" spans="1:10" ht="62.25" customHeight="1">
      <c r="A290" s="24">
        <v>8</v>
      </c>
      <c r="B290" s="311" t="s">
        <v>291</v>
      </c>
      <c r="C290" s="411" t="s">
        <v>292</v>
      </c>
      <c r="D290" s="411"/>
      <c r="E290" s="411"/>
      <c r="F290" s="411"/>
      <c r="G290" s="411"/>
      <c r="H290" s="411"/>
      <c r="I290" s="411"/>
      <c r="J290" s="411"/>
    </row>
    <row r="291" spans="1:10" ht="15.75" customHeight="1">
      <c r="A291" s="87">
        <v>9</v>
      </c>
      <c r="B291" s="81" t="s">
        <v>293</v>
      </c>
      <c r="C291" s="81" t="s">
        <v>294</v>
      </c>
      <c r="D291" s="312"/>
      <c r="E291" s="312"/>
      <c r="F291" s="312"/>
      <c r="G291" s="312"/>
      <c r="H291" s="312"/>
      <c r="I291" s="312"/>
      <c r="J291" s="312"/>
    </row>
    <row r="292" spans="1:10" ht="33" customHeight="1">
      <c r="A292" s="36">
        <v>10</v>
      </c>
      <c r="B292" s="37" t="s">
        <v>295</v>
      </c>
      <c r="C292" s="408" t="s">
        <v>296</v>
      </c>
      <c r="D292" s="408"/>
      <c r="E292" s="408"/>
      <c r="F292" s="408"/>
      <c r="G292" s="408"/>
      <c r="H292" s="408"/>
      <c r="I292" s="408"/>
      <c r="J292" s="408"/>
    </row>
    <row r="293" spans="1:10" ht="31.5" customHeight="1">
      <c r="A293" s="87">
        <v>11</v>
      </c>
      <c r="B293" s="88" t="s">
        <v>297</v>
      </c>
      <c r="C293" s="409" t="s">
        <v>298</v>
      </c>
      <c r="D293" s="409"/>
      <c r="E293" s="409"/>
      <c r="F293" s="409"/>
      <c r="G293" s="409"/>
      <c r="H293" s="409"/>
      <c r="I293" s="409"/>
      <c r="J293" s="409"/>
    </row>
    <row r="294" spans="1:10" ht="51" customHeight="1">
      <c r="A294" s="36">
        <v>12</v>
      </c>
      <c r="B294" s="37" t="s">
        <v>299</v>
      </c>
      <c r="C294" s="408" t="s">
        <v>300</v>
      </c>
      <c r="D294" s="408"/>
      <c r="E294" s="408"/>
      <c r="F294" s="408"/>
      <c r="G294" s="408"/>
      <c r="H294" s="408"/>
      <c r="I294" s="408"/>
      <c r="J294" s="408"/>
    </row>
    <row r="295" spans="1:10">
      <c r="A295" s="283">
        <v>13</v>
      </c>
      <c r="B295" s="81" t="s">
        <v>301</v>
      </c>
      <c r="C295" s="81" t="s">
        <v>302</v>
      </c>
      <c r="D295" s="81"/>
      <c r="E295" s="81"/>
      <c r="F295" s="81"/>
      <c r="G295" s="81"/>
      <c r="H295" s="81"/>
      <c r="I295" s="81"/>
      <c r="J295" s="81"/>
    </row>
    <row r="296" spans="1:10">
      <c r="A296" s="284">
        <v>14</v>
      </c>
      <c r="B296" t="s">
        <v>303</v>
      </c>
      <c r="C296" t="s">
        <v>304</v>
      </c>
    </row>
  </sheetData>
  <mergeCells count="11">
    <mergeCell ref="C294:J294"/>
    <mergeCell ref="C283:J283"/>
    <mergeCell ref="C284:J284"/>
    <mergeCell ref="C285:J285"/>
    <mergeCell ref="C286:J286"/>
    <mergeCell ref="C287:J287"/>
    <mergeCell ref="C288:J288"/>
    <mergeCell ref="C289:J289"/>
    <mergeCell ref="C290:J290"/>
    <mergeCell ref="C292:J292"/>
    <mergeCell ref="C293:J293"/>
  </mergeCells>
  <pageMargins left="0.7" right="0.7" top="0.75" bottom="0.75" header="0.3" footer="0.3"/>
  <pageSetup paperSize="9" scale="47" fitToHeight="0" orientation="portrait" r:id="rId1"/>
  <headerFooter>
    <oddHeader xml:space="preserve">&amp;RFactbook - SpareBank 1 SR-Bank Group </oddHeader>
    <oddFooter>&amp;R&amp;P av &amp;N</oddFooter>
  </headerFooter>
  <rowBreaks count="3" manualBreakCount="3">
    <brk id="102" max="9" man="1"/>
    <brk id="181" max="9" man="1"/>
    <brk id="279" max="9" man="1"/>
  </rowBreaks>
  <ignoredErrors>
    <ignoredError sqref="C93:D9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2F4BB-EE99-4192-9711-E7E1349CC520}">
  <dimension ref="A2:X79"/>
  <sheetViews>
    <sheetView showGridLines="0" zoomScaleNormal="100" zoomScaleSheetLayoutView="100" workbookViewId="0">
      <selection activeCell="E60" sqref="E60"/>
    </sheetView>
  </sheetViews>
  <sheetFormatPr baseColWidth="10" defaultColWidth="11.42578125" defaultRowHeight="15"/>
  <cols>
    <col min="1" max="1" width="55.28515625" customWidth="1"/>
    <col min="2" max="2" width="14.7109375" customWidth="1"/>
    <col min="3" max="8" width="15.5703125" bestFit="1" customWidth="1"/>
    <col min="9" max="9" width="12.5703125" customWidth="1"/>
    <col min="10" max="10" width="24.140625" bestFit="1" customWidth="1"/>
    <col min="12" max="12" width="20.85546875" bestFit="1" customWidth="1"/>
    <col min="13" max="13" width="18.7109375" bestFit="1" customWidth="1"/>
    <col min="14" max="15" width="15.42578125" bestFit="1" customWidth="1"/>
    <col min="16" max="16" width="17.85546875" bestFit="1" customWidth="1"/>
    <col min="17" max="29" width="15.42578125" bestFit="1" customWidth="1"/>
    <col min="30" max="30" width="17.140625" bestFit="1" customWidth="1"/>
    <col min="31" max="33" width="12.7109375" bestFit="1" customWidth="1"/>
    <col min="34" max="34" width="13.7109375" bestFit="1" customWidth="1"/>
    <col min="35" max="37" width="6.85546875" bestFit="1" customWidth="1"/>
    <col min="38" max="38" width="9.140625" bestFit="1" customWidth="1"/>
  </cols>
  <sheetData>
    <row r="2" spans="1:9" ht="18.75">
      <c r="A2" s="72" t="s">
        <v>305</v>
      </c>
    </row>
    <row r="3" spans="1:9" ht="17.25" customHeight="1">
      <c r="A3" s="72"/>
    </row>
    <row r="4" spans="1:9">
      <c r="A4" s="73" t="s">
        <v>129</v>
      </c>
    </row>
    <row r="5" spans="1:9">
      <c r="A5" s="116" t="s">
        <v>130</v>
      </c>
      <c r="B5" s="82" t="s" vm="101">
        <v>131</v>
      </c>
      <c r="C5" s="15" t="s" vm="102">
        <v>132</v>
      </c>
      <c r="D5" s="15" t="s" vm="7">
        <v>133</v>
      </c>
      <c r="E5" s="15" t="s" vm="8">
        <v>134</v>
      </c>
      <c r="F5" s="15" t="s" vm="10">
        <v>135</v>
      </c>
      <c r="G5" s="15" t="s" vm="1">
        <v>136</v>
      </c>
      <c r="H5" s="15" t="s" vm="2">
        <v>137</v>
      </c>
      <c r="I5" s="15" t="s" vm="3">
        <v>138</v>
      </c>
    </row>
    <row r="6" spans="1:9">
      <c r="A6" t="s" vm="79">
        <v>306</v>
      </c>
      <c r="B6" s="292">
        <v>88.384463440000019</v>
      </c>
      <c r="C6" s="291">
        <v>31.750584129999986</v>
      </c>
      <c r="D6" s="291">
        <v>2.50257138</v>
      </c>
      <c r="E6" s="291">
        <v>6.2283561300000008</v>
      </c>
      <c r="F6" s="291">
        <v>8.3084137300000105</v>
      </c>
      <c r="G6" s="291">
        <v>9.3910477800000081</v>
      </c>
      <c r="H6" s="291">
        <v>7.1377490099999941</v>
      </c>
      <c r="I6" s="291">
        <v>9.5661562699999845</v>
      </c>
    </row>
    <row r="7" spans="1:9">
      <c r="A7" t="s" vm="80">
        <v>307</v>
      </c>
      <c r="B7" s="292">
        <v>2866.0288740000115</v>
      </c>
      <c r="C7" s="291">
        <v>2156.3243218700095</v>
      </c>
      <c r="D7" s="291">
        <v>1776.0627292500219</v>
      </c>
      <c r="E7" s="291">
        <v>1605.6131825200002</v>
      </c>
      <c r="F7" s="291">
        <v>1491.2205859500086</v>
      </c>
      <c r="G7" s="291">
        <v>1374.5199969699922</v>
      </c>
      <c r="H7" s="291">
        <v>1375.2365056600001</v>
      </c>
      <c r="I7" s="291">
        <v>1410.9400518499954</v>
      </c>
    </row>
    <row r="8" spans="1:9">
      <c r="A8" t="s" vm="81">
        <v>308</v>
      </c>
      <c r="B8" s="292">
        <v>377.53394713000046</v>
      </c>
      <c r="C8" s="291">
        <v>207.38488284999997</v>
      </c>
      <c r="D8" s="291">
        <v>109.16327443999994</v>
      </c>
      <c r="E8" s="291">
        <v>171.83906647999993</v>
      </c>
      <c r="F8" s="291">
        <v>51.970792760000201</v>
      </c>
      <c r="G8" s="291">
        <v>9.4455717799999714</v>
      </c>
      <c r="H8" s="291">
        <v>42.633199520000339</v>
      </c>
      <c r="I8" s="291">
        <v>28.026171900000019</v>
      </c>
    </row>
    <row r="9" spans="1:9">
      <c r="A9" s="9" t="s">
        <v>309</v>
      </c>
      <c r="B9" s="307">
        <v>3331.947284570012</v>
      </c>
      <c r="C9" s="417">
        <v>2395.4597888500093</v>
      </c>
      <c r="D9" s="417">
        <v>1887.7285750700221</v>
      </c>
      <c r="E9" s="417">
        <v>1783.6806051300005</v>
      </c>
      <c r="F9" s="417">
        <v>1551.4997924400088</v>
      </c>
      <c r="G9" s="417">
        <v>1393.3566165299922</v>
      </c>
      <c r="H9" s="417">
        <v>1425.0074541900005</v>
      </c>
      <c r="I9" s="417">
        <v>1448.5323800199953</v>
      </c>
    </row>
    <row r="10" spans="1:9">
      <c r="A10" t="s" vm="82">
        <v>310</v>
      </c>
      <c r="B10" s="292">
        <v>31.226211759999991</v>
      </c>
      <c r="C10" s="291">
        <v>34.991080290000006</v>
      </c>
      <c r="D10" s="291">
        <v>-44.846121329999995</v>
      </c>
      <c r="E10" s="291">
        <v>75.439733369999999</v>
      </c>
      <c r="F10" s="291">
        <v>11.640985619999997</v>
      </c>
      <c r="G10" s="291">
        <v>8.6379567400000017</v>
      </c>
      <c r="H10" s="291">
        <v>12.332396279999999</v>
      </c>
      <c r="I10" s="291">
        <v>11.274016939999997</v>
      </c>
    </row>
    <row r="11" spans="1:9">
      <c r="A11" t="s" vm="83">
        <v>311</v>
      </c>
      <c r="B11" s="292">
        <v>797.76000163000037</v>
      </c>
      <c r="C11" s="291">
        <v>548.16704267000353</v>
      </c>
      <c r="D11" s="291">
        <v>353.24439095999992</v>
      </c>
      <c r="E11" s="291">
        <v>310.80766031999758</v>
      </c>
      <c r="F11" s="291">
        <v>233.07290368000096</v>
      </c>
      <c r="G11" s="291">
        <v>174.5659017199994</v>
      </c>
      <c r="H11" s="291">
        <v>161.17548499999981</v>
      </c>
      <c r="I11" s="291">
        <v>164.02512366000028</v>
      </c>
    </row>
    <row r="12" spans="1:9">
      <c r="A12" t="s" vm="84">
        <v>312</v>
      </c>
      <c r="B12" s="292">
        <v>1163.3270196199996</v>
      </c>
      <c r="C12" s="291">
        <v>649.99228679000078</v>
      </c>
      <c r="D12" s="291">
        <v>432.44371542000016</v>
      </c>
      <c r="E12" s="291">
        <v>340.57621112000032</v>
      </c>
      <c r="F12" s="291">
        <v>259.82684033999993</v>
      </c>
      <c r="G12" s="291">
        <v>179.81916050000012</v>
      </c>
      <c r="H12" s="291">
        <v>209.84246361000004</v>
      </c>
      <c r="I12" s="291">
        <v>234.76626570999997</v>
      </c>
    </row>
    <row r="13" spans="1:9">
      <c r="A13" t="s" vm="87">
        <v>313</v>
      </c>
      <c r="B13" s="292">
        <v>22.452163990000003</v>
      </c>
      <c r="C13" s="291">
        <v>16.213581730000001</v>
      </c>
      <c r="D13" s="291">
        <v>13.490058350000004</v>
      </c>
      <c r="E13" s="291">
        <v>11.87713172</v>
      </c>
      <c r="F13" s="291">
        <v>10.697255120000001</v>
      </c>
      <c r="G13" s="291">
        <v>9.523253930000001</v>
      </c>
      <c r="H13" s="291">
        <v>9.6943912500000007</v>
      </c>
      <c r="I13" s="291">
        <v>9.8077725000000004</v>
      </c>
    </row>
    <row r="14" spans="1:9">
      <c r="A14" t="s" vm="85">
        <v>314</v>
      </c>
      <c r="B14" s="292">
        <v>29.318858179999989</v>
      </c>
      <c r="C14" s="291">
        <v>29.318858219999981</v>
      </c>
      <c r="D14" s="291">
        <v>29.831627969999989</v>
      </c>
      <c r="E14" s="291">
        <v>28.806086999999984</v>
      </c>
      <c r="F14" s="291">
        <v>26.826030100000001</v>
      </c>
      <c r="G14" s="291">
        <v>26.82603014</v>
      </c>
      <c r="H14" s="291">
        <v>26.109723480000003</v>
      </c>
      <c r="I14" s="291">
        <v>27.542337</v>
      </c>
    </row>
    <row r="15" spans="1:9">
      <c r="A15" t="s" vm="86">
        <v>315</v>
      </c>
      <c r="B15" s="292">
        <v>2.1206270599999995</v>
      </c>
      <c r="C15" s="291">
        <v>2.1038338199999993</v>
      </c>
      <c r="D15" s="291">
        <v>2.1269564899999991</v>
      </c>
      <c r="E15" s="291">
        <v>2.1614911100000005</v>
      </c>
      <c r="F15" s="291">
        <v>2.2255718200000039</v>
      </c>
      <c r="G15" s="291">
        <v>2.3658238300000001</v>
      </c>
      <c r="H15" s="291">
        <v>2.4095125199999994</v>
      </c>
      <c r="I15" s="291">
        <v>2.3265149799999985</v>
      </c>
    </row>
    <row r="16" spans="1:9">
      <c r="A16" s="9" t="s">
        <v>316</v>
      </c>
      <c r="B16" s="307">
        <v>2046.20488224</v>
      </c>
      <c r="C16" s="417">
        <v>1280.7866835200043</v>
      </c>
      <c r="D16" s="417">
        <v>786.29062786000009</v>
      </c>
      <c r="E16" s="417">
        <v>769.66831463999802</v>
      </c>
      <c r="F16" s="417">
        <v>544.28958668000087</v>
      </c>
      <c r="G16" s="417">
        <v>401.73812685999951</v>
      </c>
      <c r="H16" s="417">
        <v>421.56397213999986</v>
      </c>
      <c r="I16" s="417">
        <v>449.74203079000029</v>
      </c>
    </row>
    <row r="17" spans="1:9">
      <c r="A17" s="14" t="s">
        <v>44</v>
      </c>
      <c r="B17" s="351">
        <v>1285.7424023300121</v>
      </c>
      <c r="C17" s="397">
        <v>1114.6731053300052</v>
      </c>
      <c r="D17" s="397">
        <v>1101.437947210022</v>
      </c>
      <c r="E17" s="397">
        <v>1014.0122904900024</v>
      </c>
      <c r="F17" s="397">
        <v>1007.210205760008</v>
      </c>
      <c r="G17" s="397">
        <v>991.61848966999253</v>
      </c>
      <c r="H17" s="397">
        <v>1003.4434820500006</v>
      </c>
      <c r="I17" s="397">
        <v>998.79034922999529</v>
      </c>
    </row>
    <row r="18" spans="1:9">
      <c r="A18" s="9" t="s">
        <v>214</v>
      </c>
      <c r="B18" s="93">
        <v>1.5094207411760584E-2</v>
      </c>
      <c r="C18" s="79">
        <v>1.3660971985163877E-2</v>
      </c>
      <c r="D18" s="79">
        <v>1.3959667394029027E-2</v>
      </c>
      <c r="E18" s="79">
        <v>1.3263845670688839E-2</v>
      </c>
      <c r="F18" s="79">
        <v>1.3245681400532073E-2</v>
      </c>
      <c r="G18" s="79">
        <v>1.3054710841689901E-2</v>
      </c>
      <c r="H18" s="79">
        <v>1.3594179050405117E-2</v>
      </c>
      <c r="I18" s="79">
        <v>1.4029453837331346E-2</v>
      </c>
    </row>
    <row r="19" spans="1:9">
      <c r="B19" s="39"/>
      <c r="C19" s="39"/>
      <c r="D19" s="39"/>
      <c r="E19" s="39"/>
      <c r="F19" s="39"/>
      <c r="G19" s="39"/>
      <c r="H19" s="39"/>
    </row>
    <row r="20" spans="1:9">
      <c r="A20" s="73" t="s">
        <v>162</v>
      </c>
      <c r="B20" s="39"/>
      <c r="C20" s="39"/>
      <c r="D20" s="39"/>
      <c r="E20" s="39"/>
      <c r="F20" s="39"/>
      <c r="G20" s="39"/>
      <c r="H20" s="39"/>
    </row>
    <row r="21" spans="1:9">
      <c r="A21" s="116" t="s">
        <v>130</v>
      </c>
      <c r="B21" s="89" t="s" vm="6">
        <v>163</v>
      </c>
      <c r="C21" s="42" t="s" vm="4">
        <v>164</v>
      </c>
      <c r="D21" s="39"/>
      <c r="E21" s="39"/>
      <c r="F21" s="39"/>
      <c r="G21" s="39"/>
      <c r="H21" s="39"/>
    </row>
    <row r="22" spans="1:9">
      <c r="A22" t="s" vm="79">
        <v>306</v>
      </c>
      <c r="B22" s="292">
        <v>128.86597507999994</v>
      </c>
      <c r="C22" s="291">
        <v>34.403366789999978</v>
      </c>
      <c r="D22" s="39"/>
      <c r="E22" s="39"/>
      <c r="F22" s="39"/>
      <c r="G22" s="39"/>
      <c r="H22" s="39"/>
    </row>
    <row r="23" spans="1:9">
      <c r="A23" t="s" vm="80">
        <v>307</v>
      </c>
      <c r="B23" s="292">
        <v>8404.0291076399935</v>
      </c>
      <c r="C23" s="291">
        <v>5651.9171404300005</v>
      </c>
      <c r="D23" s="39"/>
      <c r="E23" s="39"/>
      <c r="F23" s="39"/>
      <c r="G23" s="39"/>
      <c r="H23" s="39"/>
    </row>
    <row r="24" spans="1:9">
      <c r="A24" t="s" vm="81">
        <v>308</v>
      </c>
      <c r="B24" s="292">
        <v>865.92117090000022</v>
      </c>
      <c r="C24" s="291">
        <v>132.07573596000015</v>
      </c>
      <c r="D24" s="39"/>
      <c r="E24" s="39"/>
      <c r="F24" s="39"/>
      <c r="G24" s="39"/>
      <c r="H24" s="39"/>
    </row>
    <row r="25" spans="1:9">
      <c r="A25" s="9" t="s">
        <v>309</v>
      </c>
      <c r="B25" s="307">
        <v>9398.8162536199925</v>
      </c>
      <c r="C25" s="417">
        <v>5818.3962431800001</v>
      </c>
      <c r="D25" s="39"/>
      <c r="E25" s="39"/>
      <c r="F25" s="39"/>
      <c r="G25" s="39"/>
      <c r="H25" s="39"/>
    </row>
    <row r="26" spans="1:9">
      <c r="A26" t="s" vm="82">
        <v>310</v>
      </c>
      <c r="B26" s="292">
        <v>96.810904090000037</v>
      </c>
      <c r="C26" s="291">
        <v>43.885355579999988</v>
      </c>
      <c r="D26" s="39"/>
      <c r="E26" s="39"/>
      <c r="F26" s="39"/>
      <c r="G26" s="39"/>
      <c r="H26" s="39"/>
    </row>
    <row r="27" spans="1:9">
      <c r="A27" t="s" vm="83">
        <v>311</v>
      </c>
      <c r="B27" s="292">
        <v>2009.9790955800004</v>
      </c>
      <c r="C27" s="291">
        <v>732.83941406000054</v>
      </c>
      <c r="D27" s="39"/>
      <c r="E27" s="39"/>
      <c r="F27" s="39"/>
      <c r="G27" s="39"/>
      <c r="H27" s="39"/>
    </row>
    <row r="28" spans="1:9">
      <c r="A28" t="s" vm="84">
        <v>312</v>
      </c>
      <c r="B28" s="292">
        <v>2586.3392329500002</v>
      </c>
      <c r="C28" s="291">
        <v>884.25473016000035</v>
      </c>
      <c r="D28" s="39"/>
      <c r="E28" s="39"/>
      <c r="F28" s="39"/>
      <c r="G28" s="39"/>
      <c r="H28" s="39"/>
    </row>
    <row r="29" spans="1:9">
      <c r="A29" t="s" vm="87">
        <v>313</v>
      </c>
      <c r="B29" s="292">
        <v>64.032935789999996</v>
      </c>
      <c r="C29" s="291">
        <v>39.722672800000005</v>
      </c>
      <c r="D29" s="39"/>
      <c r="E29" s="39"/>
      <c r="F29" s="39"/>
      <c r="G29" s="39"/>
      <c r="H29" s="39"/>
    </row>
    <row r="30" spans="1:9">
      <c r="A30" t="s" vm="85">
        <v>314</v>
      </c>
      <c r="B30" s="292">
        <v>117.27543137000001</v>
      </c>
      <c r="C30" s="291">
        <v>107.30412072</v>
      </c>
      <c r="D30" s="39"/>
      <c r="E30" s="39"/>
      <c r="F30" s="39"/>
      <c r="G30" s="39"/>
      <c r="H30" s="39"/>
    </row>
    <row r="31" spans="1:9">
      <c r="A31" t="s" vm="86">
        <v>315</v>
      </c>
      <c r="B31" s="292">
        <v>8.5129084799999983</v>
      </c>
      <c r="C31" s="291">
        <v>9.3274231499999942</v>
      </c>
      <c r="D31" s="39"/>
      <c r="E31" s="39"/>
      <c r="F31" s="39"/>
      <c r="G31" s="39"/>
      <c r="H31" s="39"/>
    </row>
    <row r="32" spans="1:9">
      <c r="A32" s="9" t="s">
        <v>316</v>
      </c>
      <c r="B32" s="307">
        <v>4882.9505082599999</v>
      </c>
      <c r="C32" s="417">
        <v>1817.333716470001</v>
      </c>
      <c r="D32" s="39"/>
      <c r="E32" s="39"/>
      <c r="F32" s="39"/>
      <c r="G32" s="39"/>
      <c r="H32" s="39"/>
    </row>
    <row r="33" spans="1:24">
      <c r="A33" s="14" t="s">
        <v>44</v>
      </c>
      <c r="B33" s="307">
        <v>4515.8657453599926</v>
      </c>
      <c r="C33" s="417">
        <v>4001.062526709999</v>
      </c>
      <c r="D33" s="39"/>
      <c r="E33" s="39"/>
      <c r="F33" s="39"/>
      <c r="G33" s="39"/>
      <c r="H33" s="39"/>
    </row>
    <row r="35" spans="1:24" ht="21">
      <c r="A35" s="72" t="s">
        <v>317</v>
      </c>
      <c r="B35" s="280"/>
    </row>
    <row r="36" spans="1:24" ht="14.25" customHeight="1">
      <c r="A36" s="72"/>
    </row>
    <row r="37" spans="1:24">
      <c r="A37" s="73" t="s">
        <v>129</v>
      </c>
    </row>
    <row r="38" spans="1:24">
      <c r="A38" s="116" t="s">
        <v>130</v>
      </c>
      <c r="B38" s="82" t="s" vm="101">
        <v>131</v>
      </c>
      <c r="C38" s="15" t="s" vm="102">
        <v>132</v>
      </c>
      <c r="D38" s="15" t="s" vm="7">
        <v>133</v>
      </c>
      <c r="E38" s="15" t="s" vm="8">
        <v>134</v>
      </c>
      <c r="F38" s="15" t="s" vm="10">
        <v>135</v>
      </c>
      <c r="G38" s="15" t="s" vm="1">
        <v>136</v>
      </c>
      <c r="H38" s="15" t="s" vm="2">
        <v>137</v>
      </c>
      <c r="I38" s="15" t="s" vm="3">
        <v>138</v>
      </c>
    </row>
    <row r="39" spans="1:24">
      <c r="A39" s="6" t="s">
        <v>318</v>
      </c>
      <c r="B39" s="351">
        <v>735</v>
      </c>
      <c r="C39" s="397">
        <v>681.1</v>
      </c>
      <c r="D39" s="397">
        <v>963</v>
      </c>
      <c r="E39" s="397">
        <v>893.9</v>
      </c>
      <c r="F39" s="397">
        <v>981.56051167558337</v>
      </c>
      <c r="G39" s="397">
        <v>1076</v>
      </c>
      <c r="H39" s="397">
        <v>1125.2504271687162</v>
      </c>
      <c r="I39" s="397">
        <v>1071.8538807560269</v>
      </c>
    </row>
    <row r="40" spans="1:24">
      <c r="A40" t="s" vm="88">
        <v>319</v>
      </c>
      <c r="B40" s="299">
        <v>150</v>
      </c>
      <c r="C40" s="300">
        <v>138</v>
      </c>
      <c r="D40" s="300">
        <v>371</v>
      </c>
      <c r="E40" s="300">
        <v>348</v>
      </c>
      <c r="F40" s="300">
        <v>417</v>
      </c>
      <c r="G40" s="300">
        <v>519</v>
      </c>
      <c r="H40" s="300">
        <v>554</v>
      </c>
      <c r="I40" s="300">
        <v>494</v>
      </c>
      <c r="P40" s="19"/>
      <c r="X40" s="3"/>
    </row>
    <row r="41" spans="1:24">
      <c r="A41" t="s" vm="88">
        <v>320</v>
      </c>
      <c r="B41" s="299">
        <v>481</v>
      </c>
      <c r="C41" s="300">
        <v>447</v>
      </c>
      <c r="D41" s="300">
        <v>480</v>
      </c>
      <c r="E41" s="300">
        <v>441</v>
      </c>
      <c r="F41" s="300">
        <v>456.29944380775743</v>
      </c>
      <c r="G41" s="300">
        <v>444.13999534286313</v>
      </c>
      <c r="H41" s="300">
        <v>453.79921212269568</v>
      </c>
      <c r="I41" s="300">
        <v>468.00664497797959</v>
      </c>
      <c r="X41" s="3"/>
    </row>
    <row r="42" spans="1:24">
      <c r="A42" t="s" vm="88">
        <v>321</v>
      </c>
      <c r="B42" s="299">
        <v>104</v>
      </c>
      <c r="C42" s="300">
        <v>96.100000000000009</v>
      </c>
      <c r="D42" s="300">
        <v>111.9</v>
      </c>
      <c r="E42" s="300">
        <v>104.9</v>
      </c>
      <c r="F42" s="300">
        <v>108.26106786782603</v>
      </c>
      <c r="G42" s="300">
        <v>113.12163144900282</v>
      </c>
      <c r="H42" s="300">
        <v>117.45121504602047</v>
      </c>
      <c r="I42" s="300">
        <v>109.84723577804736</v>
      </c>
    </row>
    <row r="43" spans="1:24">
      <c r="A43" s="12" t="s">
        <v>322</v>
      </c>
      <c r="B43" s="352">
        <v>416</v>
      </c>
      <c r="C43" s="398">
        <v>314.95997320071416</v>
      </c>
      <c r="D43" s="398">
        <v>116.53850796632523</v>
      </c>
      <c r="E43" s="398">
        <v>91.848904339524353</v>
      </c>
      <c r="F43" s="398">
        <v>30.575307755317457</v>
      </c>
      <c r="G43" s="398">
        <v>-49.673406414046383</v>
      </c>
      <c r="H43" s="398">
        <v>-74.610174514873435</v>
      </c>
      <c r="I43" s="398">
        <v>-31.04685341717348</v>
      </c>
    </row>
    <row r="44" spans="1:24">
      <c r="A44" t="s" vm="88">
        <v>319</v>
      </c>
      <c r="B44" s="353">
        <v>306</v>
      </c>
      <c r="C44" s="354">
        <v>243.24556181535394</v>
      </c>
      <c r="D44" s="354">
        <v>107.0579870345788</v>
      </c>
      <c r="E44" s="354">
        <v>89.621539490041158</v>
      </c>
      <c r="F44" s="354">
        <v>47.143825627160552</v>
      </c>
      <c r="G44" s="354">
        <v>-10.780908253096044</v>
      </c>
      <c r="H44" s="354">
        <v>-28.830834185694535</v>
      </c>
      <c r="I44" s="354">
        <v>-7.9099206344533286</v>
      </c>
    </row>
    <row r="45" spans="1:24">
      <c r="A45" t="s" vm="88">
        <v>320</v>
      </c>
      <c r="B45" s="353">
        <v>6</v>
      </c>
      <c r="C45" s="354">
        <v>-5.5431834998335034</v>
      </c>
      <c r="D45" s="354">
        <v>-31.060837082187078</v>
      </c>
      <c r="E45" s="354">
        <v>-32</v>
      </c>
      <c r="F45" s="354">
        <v>-38.474275721899815</v>
      </c>
      <c r="G45" s="354">
        <v>-47.258347408022452</v>
      </c>
      <c r="H45" s="354">
        <v>-49.982739760470785</v>
      </c>
      <c r="I45" s="354">
        <v>-32.625147470048674</v>
      </c>
    </row>
    <row r="46" spans="1:24">
      <c r="A46" t="s" vm="88">
        <v>321</v>
      </c>
      <c r="B46" s="353">
        <v>104</v>
      </c>
      <c r="C46" s="354">
        <v>77.257594885193726</v>
      </c>
      <c r="D46" s="354">
        <v>40.541358013933497</v>
      </c>
      <c r="E46" s="354">
        <v>34.227364849483195</v>
      </c>
      <c r="F46" s="354">
        <v>21.90575785005672</v>
      </c>
      <c r="G46" s="354">
        <v>8.3658492470721111</v>
      </c>
      <c r="H46" s="354">
        <v>4.2033994312918894</v>
      </c>
      <c r="I46" s="354">
        <v>9.488214687328524</v>
      </c>
    </row>
    <row r="47" spans="1:24">
      <c r="A47" s="12" t="s">
        <v>323</v>
      </c>
      <c r="B47" s="352">
        <v>134.74240233000432</v>
      </c>
      <c r="C47" s="398">
        <v>118.61313212929929</v>
      </c>
      <c r="D47" s="398">
        <v>22</v>
      </c>
      <c r="E47" s="398">
        <v>28.263386150487236</v>
      </c>
      <c r="F47" s="398">
        <v>-4.9256136709028624</v>
      </c>
      <c r="G47" s="398">
        <v>-35</v>
      </c>
      <c r="H47" s="398">
        <v>-47.196770603840378</v>
      </c>
      <c r="I47" s="398">
        <v>-42.016678108867836</v>
      </c>
    </row>
    <row r="48" spans="1:24">
      <c r="A48" s="9" t="s" vm="11">
        <v>44</v>
      </c>
      <c r="B48" s="307">
        <v>1285.7424023300043</v>
      </c>
      <c r="C48" s="417">
        <v>1114.6731053300134</v>
      </c>
      <c r="D48" s="417">
        <v>1101.4379472099988</v>
      </c>
      <c r="E48" s="417">
        <v>1014.0122904900115</v>
      </c>
      <c r="F48" s="417">
        <v>1007.210205759998</v>
      </c>
      <c r="G48" s="417">
        <v>991.61848966998764</v>
      </c>
      <c r="H48" s="417">
        <v>1003.4434820500023</v>
      </c>
      <c r="I48" s="417">
        <v>998.79034922998551</v>
      </c>
    </row>
    <row r="50" spans="1:16" ht="18.75">
      <c r="A50" s="72" t="s">
        <v>324</v>
      </c>
      <c r="C50" s="7"/>
      <c r="D50" s="7"/>
      <c r="E50" s="7"/>
      <c r="F50" s="7"/>
      <c r="G50" s="7"/>
      <c r="H50" s="7"/>
      <c r="I50" s="7"/>
    </row>
    <row r="51" spans="1:16">
      <c r="A51" s="116" t="s">
        <v>130</v>
      </c>
      <c r="B51" s="82" t="s" vm="101">
        <v>131</v>
      </c>
      <c r="C51" s="15" t="s" vm="102">
        <v>132</v>
      </c>
      <c r="D51" s="15" t="s" vm="7">
        <v>133</v>
      </c>
      <c r="E51" s="15" t="s" vm="8">
        <v>134</v>
      </c>
      <c r="F51" s="15" t="s" vm="10">
        <v>135</v>
      </c>
      <c r="G51" s="15" t="s" vm="1">
        <v>136</v>
      </c>
      <c r="H51" s="15" t="s" vm="2">
        <v>137</v>
      </c>
      <c r="I51" s="15" t="s" vm="3">
        <v>138</v>
      </c>
      <c r="P51" s="3"/>
    </row>
    <row r="52" spans="1:16">
      <c r="A52" s="6" t="s" vm="88">
        <v>325</v>
      </c>
      <c r="B52" s="351">
        <v>250366.76124939404</v>
      </c>
      <c r="C52" s="397">
        <v>244555.45507981649</v>
      </c>
      <c r="D52" s="397">
        <v>237366.93479246725</v>
      </c>
      <c r="E52" s="397">
        <v>231429.10311603668</v>
      </c>
      <c r="F52" s="397">
        <v>228943.56104842413</v>
      </c>
      <c r="G52" s="397">
        <v>225959.99881572038</v>
      </c>
      <c r="H52" s="397">
        <v>222448.68084223956</v>
      </c>
      <c r="I52" s="397">
        <v>219739.98258444009</v>
      </c>
      <c r="J52" s="71"/>
      <c r="K52" s="71"/>
    </row>
    <row r="53" spans="1:16">
      <c r="A53" t="s" vm="88">
        <v>319</v>
      </c>
      <c r="B53" s="292">
        <v>155053.68415809059</v>
      </c>
      <c r="C53" s="291">
        <v>152243.37317409276</v>
      </c>
      <c r="D53" s="291">
        <v>149255.77641103367</v>
      </c>
      <c r="E53" s="291">
        <v>146343.5093195434</v>
      </c>
      <c r="F53" s="291">
        <v>144649.97363559075</v>
      </c>
      <c r="G53" s="291">
        <v>142936.72145644409</v>
      </c>
      <c r="H53" s="291">
        <v>141055.51175852984</v>
      </c>
      <c r="I53" s="291">
        <v>139520.65319558012</v>
      </c>
      <c r="J53" s="255"/>
      <c r="K53" s="19"/>
    </row>
    <row r="54" spans="1:16">
      <c r="A54" t="s" vm="88">
        <v>320</v>
      </c>
      <c r="B54" s="292">
        <v>77120.495275013454</v>
      </c>
      <c r="C54" s="291">
        <v>74936.944023047108</v>
      </c>
      <c r="D54" s="291">
        <v>71296.514199860336</v>
      </c>
      <c r="E54" s="291">
        <v>68747.364999926678</v>
      </c>
      <c r="F54" s="291">
        <v>68132.101721960091</v>
      </c>
      <c r="G54" s="291">
        <v>67167.735902873013</v>
      </c>
      <c r="H54" s="291">
        <v>65627.698813786425</v>
      </c>
      <c r="I54" s="291">
        <v>64530.075876566661</v>
      </c>
      <c r="J54" s="255"/>
      <c r="K54" s="255"/>
    </row>
    <row r="55" spans="1:16">
      <c r="A55" t="s" vm="88">
        <v>321</v>
      </c>
      <c r="B55" s="292">
        <v>18192.581816290003</v>
      </c>
      <c r="C55" s="291">
        <v>17375.137882676601</v>
      </c>
      <c r="D55" s="291">
        <v>16814.644181573269</v>
      </c>
      <c r="E55" s="291">
        <v>16338.228796566604</v>
      </c>
      <c r="F55" s="291">
        <v>16161.485690873284</v>
      </c>
      <c r="G55" s="291">
        <v>15855.541456403273</v>
      </c>
      <c r="H55" s="291">
        <v>15765.470269923286</v>
      </c>
      <c r="I55" s="291">
        <v>15689.253512293335</v>
      </c>
      <c r="J55" s="255"/>
      <c r="K55" s="255"/>
    </row>
    <row r="56" spans="1:16">
      <c r="A56" s="12" t="s" vm="46">
        <v>326</v>
      </c>
      <c r="B56" s="352">
        <v>144676.11280109012</v>
      </c>
      <c r="C56" s="398">
        <v>146444.3420397134</v>
      </c>
      <c r="D56" s="398">
        <v>146129.02100846631</v>
      </c>
      <c r="E56" s="398">
        <v>143183.44727077326</v>
      </c>
      <c r="F56" s="398">
        <v>138435.12711652662</v>
      </c>
      <c r="G56" s="398">
        <v>136863.74105071995</v>
      </c>
      <c r="H56" s="398">
        <v>133621.80276708657</v>
      </c>
      <c r="I56" s="398">
        <v>123108.02270692986</v>
      </c>
      <c r="J56" s="255"/>
    </row>
    <row r="57" spans="1:16">
      <c r="A57" t="s" vm="46">
        <v>319</v>
      </c>
      <c r="B57" s="292">
        <v>67751.85286919678</v>
      </c>
      <c r="C57" s="291">
        <v>68178.171236730166</v>
      </c>
      <c r="D57" s="291">
        <v>66592.758517483075</v>
      </c>
      <c r="E57" s="291">
        <v>64385.312823730172</v>
      </c>
      <c r="F57" s="291">
        <v>62869.86740936662</v>
      </c>
      <c r="G57" s="291">
        <v>62709.426712016655</v>
      </c>
      <c r="H57" s="291">
        <v>60713.284711633118</v>
      </c>
      <c r="I57" s="291">
        <v>58664.523285563249</v>
      </c>
      <c r="J57" s="71"/>
    </row>
    <row r="58" spans="1:16">
      <c r="A58" t="s" vm="46">
        <v>320</v>
      </c>
      <c r="B58" s="292">
        <v>58589.969099233371</v>
      </c>
      <c r="C58" s="291">
        <v>60528.280366239909</v>
      </c>
      <c r="D58" s="291">
        <v>62701.770954233252</v>
      </c>
      <c r="E58" s="291">
        <v>62440.131406103086</v>
      </c>
      <c r="F58" s="291">
        <v>59621.155869673421</v>
      </c>
      <c r="G58" s="291">
        <v>58328.568399406679</v>
      </c>
      <c r="H58" s="291">
        <v>57864.569692690195</v>
      </c>
      <c r="I58" s="291">
        <v>49718.289100286645</v>
      </c>
      <c r="J58" s="71"/>
      <c r="K58" s="71"/>
    </row>
    <row r="59" spans="1:16">
      <c r="A59" s="13" t="s" vm="46">
        <v>321</v>
      </c>
      <c r="B59" s="421">
        <v>18334.290832659979</v>
      </c>
      <c r="C59" s="420">
        <v>17737.890436743353</v>
      </c>
      <c r="D59" s="420">
        <v>16834.491536749978</v>
      </c>
      <c r="E59" s="420">
        <v>16358.003040939993</v>
      </c>
      <c r="F59" s="420">
        <v>15944.10383748658</v>
      </c>
      <c r="G59" s="420">
        <v>15825.745939296621</v>
      </c>
      <c r="H59" s="420">
        <v>15043.948362763269</v>
      </c>
      <c r="I59" s="420">
        <v>14725.210321079965</v>
      </c>
      <c r="J59" s="71"/>
      <c r="K59" s="255"/>
    </row>
    <row r="60" spans="1:16">
      <c r="B60" s="7"/>
      <c r="C60" s="7"/>
      <c r="D60" s="7"/>
      <c r="E60" s="7"/>
      <c r="F60" s="7"/>
      <c r="G60" s="7"/>
      <c r="H60" s="7"/>
      <c r="I60" s="7"/>
      <c r="J60" s="276"/>
      <c r="K60" s="68"/>
    </row>
    <row r="61" spans="1:16" ht="21">
      <c r="A61" s="72" t="s">
        <v>327</v>
      </c>
      <c r="B61" s="7"/>
      <c r="C61" s="7"/>
      <c r="D61" s="7"/>
      <c r="E61" s="7"/>
      <c r="F61" s="7"/>
      <c r="G61" s="7"/>
      <c r="H61" s="7"/>
      <c r="I61" s="7"/>
      <c r="J61" s="276"/>
      <c r="K61" s="23"/>
    </row>
    <row r="62" spans="1:16" ht="14.25" customHeight="1">
      <c r="A62" s="72"/>
      <c r="B62" s="7"/>
      <c r="C62" s="7"/>
      <c r="D62" s="7"/>
      <c r="E62" s="7"/>
      <c r="F62" s="7"/>
      <c r="G62" s="7"/>
      <c r="H62" s="7"/>
      <c r="I62" s="7"/>
      <c r="J62" s="276"/>
      <c r="K62" s="23"/>
    </row>
    <row r="63" spans="1:16">
      <c r="A63" s="73" t="s">
        <v>129</v>
      </c>
      <c r="J63" s="276"/>
      <c r="K63" s="23"/>
    </row>
    <row r="64" spans="1:16">
      <c r="A64" s="116" t="s">
        <v>328</v>
      </c>
      <c r="B64" s="82" t="s" vm="101">
        <v>131</v>
      </c>
      <c r="C64" s="15" t="s" vm="102">
        <v>132</v>
      </c>
      <c r="D64" s="15" t="s" vm="7">
        <v>133</v>
      </c>
      <c r="E64" s="15" t="s" vm="8">
        <v>134</v>
      </c>
      <c r="F64" s="15" t="s" vm="10">
        <v>135</v>
      </c>
      <c r="G64" s="15" t="s" vm="1">
        <v>136</v>
      </c>
      <c r="H64" s="15" t="s" vm="2">
        <v>137</v>
      </c>
      <c r="I64" s="15" t="s" vm="3">
        <v>138</v>
      </c>
    </row>
    <row r="65" spans="1:11">
      <c r="A65" s="6" t="s">
        <v>329</v>
      </c>
      <c r="B65" s="90">
        <v>1.1611173247664463E-2</v>
      </c>
      <c r="C65" s="45">
        <v>1.1062312437509002E-2</v>
      </c>
      <c r="D65" s="45">
        <v>1.6289759245875904E-2</v>
      </c>
      <c r="E65" s="45">
        <v>1.5636931016504992E-2</v>
      </c>
      <c r="F65" s="45">
        <v>1.698602986009758E-2</v>
      </c>
      <c r="G65" s="45">
        <v>1.8893449034026746E-2</v>
      </c>
      <c r="H65" s="45">
        <v>2.0319096766803539E-2</v>
      </c>
      <c r="I65" s="45">
        <v>1.9808028885881995E-2</v>
      </c>
      <c r="J65" s="45"/>
      <c r="K65" s="45"/>
    </row>
    <row r="66" spans="1:11">
      <c r="A66" s="5" t="s">
        <v>102</v>
      </c>
      <c r="B66" s="91">
        <v>3.8E-3</v>
      </c>
      <c r="C66" s="38">
        <v>3.5999999999999999E-3</v>
      </c>
      <c r="D66" s="38">
        <v>0.01</v>
      </c>
      <c r="E66" s="38">
        <v>9.5999999999999992E-3</v>
      </c>
      <c r="F66" s="38">
        <v>1.14E-2</v>
      </c>
      <c r="G66" s="38">
        <v>1.44E-2</v>
      </c>
      <c r="H66" s="38">
        <v>1.5800000000000002E-2</v>
      </c>
      <c r="I66" s="38">
        <v>1.44E-2</v>
      </c>
      <c r="J66" s="38"/>
      <c r="K66" s="252"/>
    </row>
    <row r="67" spans="1:11">
      <c r="A67" s="5" t="s">
        <v>109</v>
      </c>
      <c r="B67" s="91">
        <v>2.47E-2</v>
      </c>
      <c r="C67" s="38">
        <v>2.3699999999999999E-2</v>
      </c>
      <c r="D67" s="38">
        <v>2.7003586760659285E-2</v>
      </c>
      <c r="E67" s="38">
        <v>2.6015680684248043E-2</v>
      </c>
      <c r="F67" s="38">
        <v>2.6570711893335791E-2</v>
      </c>
      <c r="G67" s="38">
        <v>2.6233981713845146E-2</v>
      </c>
      <c r="H67" s="38">
        <v>2.7734991260081037E-2</v>
      </c>
      <c r="I67" s="38">
        <v>2.9413059310636997E-2</v>
      </c>
      <c r="J67" s="38"/>
    </row>
    <row r="68" spans="1:11">
      <c r="A68" s="5" t="s">
        <v>114</v>
      </c>
      <c r="B68" s="91">
        <v>2.2700000000000001E-2</v>
      </c>
      <c r="C68" s="38">
        <v>2.1943258130763341E-2</v>
      </c>
      <c r="D68" s="38">
        <v>2.6692854443737608E-2</v>
      </c>
      <c r="E68" s="38">
        <v>2.6039158879775849E-2</v>
      </c>
      <c r="F68" s="38">
        <v>2.6576394489572001E-2</v>
      </c>
      <c r="G68" s="38">
        <v>2.8305421052849885E-2</v>
      </c>
      <c r="H68" s="38">
        <v>2.9881476721670033E-2</v>
      </c>
      <c r="I68" s="38">
        <v>2.8394694940266925E-2</v>
      </c>
      <c r="J68" s="38"/>
      <c r="K68" s="252"/>
    </row>
    <row r="69" spans="1:11">
      <c r="A69" s="12" t="s">
        <v>330</v>
      </c>
      <c r="B69" s="92">
        <v>1.1383235537397507E-2</v>
      </c>
      <c r="C69" s="46">
        <v>8.5327851315321127E-3</v>
      </c>
      <c r="D69" s="46">
        <v>3.1988083325021422E-3</v>
      </c>
      <c r="E69" s="46">
        <v>2.5831650536116807E-3</v>
      </c>
      <c r="F69" s="46">
        <v>8.7626584834154077E-4</v>
      </c>
      <c r="G69" s="46">
        <v>-1.4399298020549565E-3</v>
      </c>
      <c r="H69" s="46">
        <v>-2.2396155008043502E-3</v>
      </c>
      <c r="I69" s="46">
        <v>-1.0227803599966859E-3</v>
      </c>
      <c r="J69" s="253"/>
      <c r="K69" s="253"/>
    </row>
    <row r="70" spans="1:11">
      <c r="A70" s="5" t="s">
        <v>102</v>
      </c>
      <c r="B70" s="91">
        <v>1.7899999999999999E-2</v>
      </c>
      <c r="C70" s="38">
        <v>1.4154955387052897E-2</v>
      </c>
      <c r="D70" s="38">
        <v>6.4483301331486106E-3</v>
      </c>
      <c r="E70" s="38">
        <v>5.6060331512688428E-3</v>
      </c>
      <c r="F70" s="38">
        <v>2.9750304166515354E-3</v>
      </c>
      <c r="G70" s="38">
        <v>-6.8207321919831006E-4</v>
      </c>
      <c r="H70" s="38">
        <v>-1.904707186922594E-3</v>
      </c>
      <c r="I70" s="38">
        <v>-5.4682710606961029E-4</v>
      </c>
      <c r="J70" s="38"/>
      <c r="K70" s="252"/>
    </row>
    <row r="71" spans="1:11">
      <c r="A71" s="5" t="s">
        <v>109</v>
      </c>
      <c r="B71" s="91">
        <v>4.0000000000000002E-4</v>
      </c>
      <c r="C71" s="38">
        <v>-3.6333393056231511E-4</v>
      </c>
      <c r="D71" s="403">
        <v>-1.9869330517172075E-3</v>
      </c>
      <c r="E71" s="38">
        <v>-2.0784397466011816E-3</v>
      </c>
      <c r="F71" s="38">
        <v>-2.5602071062461331E-3</v>
      </c>
      <c r="G71" s="38">
        <v>-3.2144172522901165E-3</v>
      </c>
      <c r="H71" s="38">
        <v>-3.4646454813902897E-3</v>
      </c>
      <c r="I71" s="38">
        <v>-2.6612560582301341E-3</v>
      </c>
      <c r="J71" s="270"/>
      <c r="K71" s="252"/>
    </row>
    <row r="72" spans="1:11">
      <c r="A72" s="5" t="s">
        <v>114</v>
      </c>
      <c r="B72" s="91">
        <v>2.24E-2</v>
      </c>
      <c r="C72" s="38">
        <v>1.7280020486958196E-2</v>
      </c>
      <c r="D72" s="38">
        <v>9.6593864673413833E-3</v>
      </c>
      <c r="E72" s="38">
        <v>8.478927999413138E-3</v>
      </c>
      <c r="F72" s="38">
        <v>5.4508371304714202E-3</v>
      </c>
      <c r="G72" s="38">
        <v>2.0972532785265841E-3</v>
      </c>
      <c r="H72" s="38">
        <v>1.1207023928266372E-3</v>
      </c>
      <c r="I72" s="38">
        <v>2.6132042224492171E-3</v>
      </c>
      <c r="J72" s="270"/>
      <c r="K72" s="252"/>
    </row>
    <row r="73" spans="1:11">
      <c r="A73" s="9" t="s">
        <v>331</v>
      </c>
      <c r="B73" s="93">
        <v>1.1527695873312458E-2</v>
      </c>
      <c r="C73" s="79">
        <v>1.0114907951050838E-2</v>
      </c>
      <c r="D73" s="79">
        <v>1.1301524527608924E-2</v>
      </c>
      <c r="E73" s="79">
        <v>1.0647554102936536E-2</v>
      </c>
      <c r="F73" s="79">
        <v>1.0915570955896346E-2</v>
      </c>
      <c r="G73" s="79">
        <v>1.1223327181658171E-2</v>
      </c>
      <c r="H73" s="79">
        <v>1.1853537446225226E-2</v>
      </c>
      <c r="I73" s="79">
        <v>1.2328213638113632E-2</v>
      </c>
      <c r="J73" s="253"/>
      <c r="K73" s="254"/>
    </row>
    <row r="74" spans="1:11">
      <c r="A74" s="248" t="s">
        <v>332</v>
      </c>
      <c r="B74" s="250">
        <v>8.0876004708028294E-3</v>
      </c>
      <c r="C74" s="400">
        <v>6.8647332986348768E-3</v>
      </c>
      <c r="D74" s="400">
        <v>8.9042524942067203E-3</v>
      </c>
      <c r="E74" s="400">
        <v>8.3796979912490275E-3</v>
      </c>
      <c r="F74" s="400">
        <v>8.8475851659971395E-3</v>
      </c>
      <c r="G74" s="400">
        <v>9.8008953066807888E-3</v>
      </c>
      <c r="H74" s="400">
        <v>1.0472561134423563E-2</v>
      </c>
      <c r="I74" s="400">
        <v>9.9756101320083446E-3</v>
      </c>
      <c r="J74" s="270"/>
      <c r="K74" s="252"/>
    </row>
    <row r="75" spans="1:11">
      <c r="A75" s="249" t="s">
        <v>333</v>
      </c>
      <c r="B75" s="251">
        <v>1.4209016451486353E-2</v>
      </c>
      <c r="C75" s="401">
        <v>1.294807285957063E-2</v>
      </c>
      <c r="D75" s="401">
        <v>1.3438062910638131E-2</v>
      </c>
      <c r="E75" s="401">
        <v>1.264397515210037E-2</v>
      </c>
      <c r="F75" s="401">
        <v>1.2975606022511812E-2</v>
      </c>
      <c r="G75" s="401">
        <v>1.2546861898652029E-2</v>
      </c>
      <c r="H75" s="401">
        <v>1.3115828648141471E-2</v>
      </c>
      <c r="I75" s="401">
        <v>1.545504700537394E-2</v>
      </c>
      <c r="J75" s="270"/>
      <c r="K75" s="252"/>
    </row>
    <row r="76" spans="1:11">
      <c r="A76" s="249" t="s">
        <v>334</v>
      </c>
      <c r="B76" s="251">
        <v>2.254941806262311E-2</v>
      </c>
      <c r="C76" s="401">
        <v>1.9587551364207832E-2</v>
      </c>
      <c r="D76" s="401">
        <v>1.8171097008701981E-2</v>
      </c>
      <c r="E76" s="401">
        <v>1.7253733343030351E-2</v>
      </c>
      <c r="F76" s="401">
        <v>1.6085134708755711E-2</v>
      </c>
      <c r="G76" s="401">
        <v>1.5213661253114047E-2</v>
      </c>
      <c r="H76" s="401">
        <v>1.5837862038945379E-2</v>
      </c>
      <c r="I76" s="401">
        <v>1.5912545812447478E-2</v>
      </c>
      <c r="J76" s="270"/>
      <c r="K76" s="252"/>
    </row>
    <row r="77" spans="1:11">
      <c r="A77" s="5"/>
      <c r="B77" s="68"/>
      <c r="C77" s="68"/>
      <c r="D77" s="68"/>
      <c r="E77" s="68"/>
      <c r="F77" s="68"/>
      <c r="G77" s="68"/>
      <c r="H77" s="68"/>
      <c r="I77" s="68"/>
      <c r="J77" s="277"/>
      <c r="K77" s="7"/>
    </row>
    <row r="78" spans="1:11" ht="17.25">
      <c r="A78" t="s">
        <v>335</v>
      </c>
      <c r="B78" s="23"/>
      <c r="C78" s="23"/>
      <c r="D78" s="23"/>
      <c r="E78" s="23"/>
      <c r="F78" s="23"/>
      <c r="G78" s="23"/>
      <c r="H78" s="23"/>
      <c r="I78" s="23"/>
    </row>
    <row r="79" spans="1:11">
      <c r="B79" s="23"/>
      <c r="C79" s="23"/>
      <c r="D79" s="23"/>
      <c r="E79" s="23"/>
      <c r="F79" s="23"/>
      <c r="G79" s="23"/>
      <c r="H79" s="23"/>
      <c r="I79" s="23"/>
    </row>
  </sheetData>
  <pageMargins left="0.7" right="0.7" top="0.75" bottom="0.75" header="0.3" footer="0.3"/>
  <pageSetup paperSize="9" scale="52" fitToHeight="0" orientation="portrait" r:id="rId1"/>
  <headerFooter>
    <oddHeader xml:space="preserve">&amp;RFactbook - SpareBank 1 SR-Bank Group </oddHeader>
    <oddFooter>&amp;R&amp;P av &amp;N</oddFooter>
  </headerFooter>
  <ignoredErrors>
    <ignoredError sqref="B21:C2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F7BA1-A67B-4E2A-BCA3-3B51EB955FEA}">
  <dimension ref="A2:XFD53"/>
  <sheetViews>
    <sheetView showGridLines="0" zoomScaleNormal="100" zoomScaleSheetLayoutView="85" workbookViewId="0">
      <selection activeCell="K31" sqref="K31"/>
    </sheetView>
  </sheetViews>
  <sheetFormatPr baseColWidth="10" defaultColWidth="11.42578125" defaultRowHeight="15"/>
  <cols>
    <col min="1" max="1" width="63.28515625" customWidth="1"/>
    <col min="2" max="8" width="14.7109375" customWidth="1"/>
    <col min="9" max="9" width="12.5703125" bestFit="1" customWidth="1"/>
  </cols>
  <sheetData>
    <row r="2" spans="1:10 16384:16384" ht="18.75">
      <c r="A2" s="72" t="s">
        <v>337</v>
      </c>
      <c r="B2" s="280"/>
    </row>
    <row r="3" spans="1:10 16384:16384" ht="18.75">
      <c r="A3" s="72"/>
    </row>
    <row r="4" spans="1:10 16384:16384">
      <c r="A4" s="73" t="s">
        <v>338</v>
      </c>
    </row>
    <row r="5" spans="1:10 16384:16384">
      <c r="A5" s="116" t="s">
        <v>130</v>
      </c>
      <c r="B5" s="94" t="s" vm="101">
        <v>131</v>
      </c>
      <c r="C5" s="11" t="s" vm="102">
        <v>132</v>
      </c>
      <c r="D5" s="11" t="s" vm="7">
        <v>133</v>
      </c>
      <c r="E5" s="11" t="s" vm="8">
        <v>134</v>
      </c>
      <c r="F5" s="11" t="s" vm="10">
        <v>135</v>
      </c>
      <c r="G5" s="11" t="s" vm="1">
        <v>136</v>
      </c>
      <c r="H5" s="11" t="s" vm="2">
        <v>137</v>
      </c>
      <c r="I5" s="11" t="s" vm="3">
        <v>138</v>
      </c>
      <c r="J5" s="11"/>
    </row>
    <row r="6" spans="1:10 16384:16384">
      <c r="A6" s="10" t="s" vm="60">
        <v>339</v>
      </c>
      <c r="B6" s="355">
        <v>93.465336200000209</v>
      </c>
      <c r="C6" s="399">
        <v>88.056721729999964</v>
      </c>
      <c r="D6" s="399">
        <v>73.167411450000188</v>
      </c>
      <c r="E6" s="399">
        <v>69.728602790000039</v>
      </c>
      <c r="F6" s="399">
        <v>70.030295999999908</v>
      </c>
      <c r="G6" s="399">
        <v>64.316988579999872</v>
      </c>
      <c r="H6" s="399">
        <v>56.091420510000724</v>
      </c>
      <c r="I6" s="399">
        <v>54.552254760002732</v>
      </c>
      <c r="J6" s="7"/>
    </row>
    <row r="7" spans="1:10 16384:16384">
      <c r="A7" t="s" vm="61">
        <v>340</v>
      </c>
      <c r="B7" s="292">
        <v>26.848673589999969</v>
      </c>
      <c r="C7" s="291">
        <v>28.106474390000013</v>
      </c>
      <c r="D7" s="291">
        <v>39.941857319999983</v>
      </c>
      <c r="E7" s="291">
        <v>31.229923549999999</v>
      </c>
      <c r="F7" s="291">
        <v>52.818602349999992</v>
      </c>
      <c r="G7" s="291">
        <v>50.054057840000006</v>
      </c>
      <c r="H7" s="291">
        <v>62.752794189999996</v>
      </c>
      <c r="I7" s="291">
        <v>53.249878020000004</v>
      </c>
      <c r="J7" s="7"/>
    </row>
    <row r="8" spans="1:10 16384:16384">
      <c r="A8" t="s" vm="62">
        <v>341</v>
      </c>
      <c r="B8" s="292">
        <v>72.22450502999996</v>
      </c>
      <c r="C8" s="291">
        <v>67.639293079999987</v>
      </c>
      <c r="D8" s="291">
        <v>67.636493589999972</v>
      </c>
      <c r="E8" s="291">
        <v>63.394089239999907</v>
      </c>
      <c r="F8" s="291">
        <v>60.584288429999994</v>
      </c>
      <c r="G8" s="291">
        <v>59.478429299999952</v>
      </c>
      <c r="H8" s="291">
        <v>55.263780870000005</v>
      </c>
      <c r="I8" s="291">
        <v>55.295884770000001</v>
      </c>
      <c r="J8" s="7"/>
    </row>
    <row r="9" spans="1:10 16384:16384">
      <c r="A9" t="s" vm="89">
        <v>342</v>
      </c>
      <c r="B9" s="292">
        <v>82.564834990000008</v>
      </c>
      <c r="C9" s="291">
        <v>92.368930300000059</v>
      </c>
      <c r="D9" s="291">
        <v>119.73901944000004</v>
      </c>
      <c r="E9" s="291">
        <v>88.335604830000037</v>
      </c>
      <c r="F9" s="291">
        <v>95.972350200000022</v>
      </c>
      <c r="G9" s="291">
        <v>100.78279910000001</v>
      </c>
      <c r="H9" s="291">
        <v>132.77404623000047</v>
      </c>
      <c r="I9" s="291">
        <v>109.49824699000042</v>
      </c>
      <c r="J9" s="7"/>
    </row>
    <row r="10" spans="1:10 16384:16384">
      <c r="A10" t="s" vm="90">
        <v>343</v>
      </c>
      <c r="B10" s="292">
        <v>32.913201770000001</v>
      </c>
      <c r="C10" s="291">
        <v>30.176763859999998</v>
      </c>
      <c r="D10" s="291">
        <v>26.431960780000001</v>
      </c>
      <c r="E10" s="291">
        <v>31.63161096</v>
      </c>
      <c r="F10" s="291">
        <v>28.00856843</v>
      </c>
      <c r="G10" s="291">
        <v>29.954117799999999</v>
      </c>
      <c r="H10" s="291">
        <v>24.047058770000007</v>
      </c>
      <c r="I10" s="291">
        <v>24.088820769999995</v>
      </c>
      <c r="J10" s="7"/>
    </row>
    <row r="11" spans="1:10 16384:16384">
      <c r="A11" t="s" vm="105">
        <v>344</v>
      </c>
      <c r="B11" s="292">
        <v>38.373311960000002</v>
      </c>
      <c r="C11" s="291">
        <v>30.835668100000014</v>
      </c>
      <c r="D11" s="291">
        <v>27.098992669999998</v>
      </c>
      <c r="E11" s="291">
        <v>32.713803490000004</v>
      </c>
      <c r="F11" s="291">
        <v>49.946341229999987</v>
      </c>
      <c r="G11" s="291">
        <v>17.454295200000004</v>
      </c>
      <c r="H11" s="291">
        <v>23.060843710000007</v>
      </c>
      <c r="I11" s="291">
        <v>51.100516929999976</v>
      </c>
      <c r="J11" s="7"/>
    </row>
    <row r="12" spans="1:10 16384:16384">
      <c r="A12" t="s" vm="63">
        <v>345</v>
      </c>
      <c r="B12" s="292">
        <v>87.751758919999986</v>
      </c>
      <c r="C12" s="291">
        <v>74.789679659999976</v>
      </c>
      <c r="D12" s="291">
        <v>102.56434965999999</v>
      </c>
      <c r="E12" s="291">
        <v>103.85398891000001</v>
      </c>
      <c r="F12" s="291">
        <v>90.922103620000016</v>
      </c>
      <c r="G12" s="291">
        <v>79.589561689999982</v>
      </c>
      <c r="H12" s="291">
        <v>94.665874660000611</v>
      </c>
      <c r="I12" s="291">
        <v>49.966924300000073</v>
      </c>
      <c r="J12" s="7"/>
    </row>
    <row r="13" spans="1:10 16384:16384">
      <c r="A13" t="s" vm="91">
        <v>346</v>
      </c>
      <c r="B13" s="292">
        <v>19.233856330000027</v>
      </c>
      <c r="C13" s="291">
        <v>8.6057310099999462</v>
      </c>
      <c r="D13" s="291">
        <v>9.4623694599999926</v>
      </c>
      <c r="E13" s="291">
        <v>9.303454289999932</v>
      </c>
      <c r="F13" s="291">
        <v>6.3376283999999758</v>
      </c>
      <c r="G13" s="291">
        <v>5.3749253899999854</v>
      </c>
      <c r="H13" s="291">
        <v>4.0447706599999513</v>
      </c>
      <c r="I13" s="291">
        <v>4.6523289200000315</v>
      </c>
      <c r="J13" s="7"/>
      <c r="XFD13" s="7"/>
    </row>
    <row r="14" spans="1:10 16384:16384">
      <c r="A14" s="9" t="s">
        <v>54</v>
      </c>
      <c r="B14" s="307">
        <v>453.37547879000022</v>
      </c>
      <c r="C14" s="417">
        <v>420.57926212999996</v>
      </c>
      <c r="D14" s="417">
        <v>466.0424543700002</v>
      </c>
      <c r="E14" s="417">
        <v>430.19107805999994</v>
      </c>
      <c r="F14" s="417">
        <v>454.62017865999985</v>
      </c>
      <c r="G14" s="417">
        <v>407.00517489999987</v>
      </c>
      <c r="H14" s="417">
        <v>452.70058960000176</v>
      </c>
      <c r="I14" s="417">
        <v>402.4048554600032</v>
      </c>
    </row>
    <row r="16" spans="1:10 16384:16384">
      <c r="A16" s="73" t="s">
        <v>162</v>
      </c>
    </row>
    <row r="17" spans="1:9">
      <c r="A17" s="116" t="s">
        <v>130</v>
      </c>
      <c r="B17" s="94" t="s" vm="6">
        <v>163</v>
      </c>
      <c r="C17" s="11" t="s" vm="4">
        <v>164</v>
      </c>
    </row>
    <row r="18" spans="1:9">
      <c r="A18" s="10" t="s" vm="60">
        <v>339</v>
      </c>
      <c r="B18" s="355">
        <v>324.4180721699999</v>
      </c>
      <c r="C18" s="399">
        <v>244.99095985000014</v>
      </c>
    </row>
    <row r="19" spans="1:9">
      <c r="A19" t="s" vm="61">
        <v>340</v>
      </c>
      <c r="B19" s="292">
        <v>126.12692884999993</v>
      </c>
      <c r="C19" s="291">
        <v>218.87533239999993</v>
      </c>
    </row>
    <row r="20" spans="1:9">
      <c r="A20" t="s" vm="62">
        <v>341</v>
      </c>
      <c r="B20" s="292">
        <v>270.89438094000002</v>
      </c>
      <c r="C20" s="291">
        <v>230.62238336999999</v>
      </c>
    </row>
    <row r="21" spans="1:9">
      <c r="A21" t="s" vm="89">
        <v>342</v>
      </c>
      <c r="B21" s="292">
        <v>383.00838956000013</v>
      </c>
      <c r="C21" s="291">
        <v>439.02744252000002</v>
      </c>
    </row>
    <row r="22" spans="1:9">
      <c r="A22" t="s" vm="90">
        <v>343</v>
      </c>
      <c r="B22" s="292">
        <v>121.15353737000001</v>
      </c>
      <c r="C22" s="291">
        <v>106.09856576999998</v>
      </c>
    </row>
    <row r="23" spans="1:9">
      <c r="A23" t="s" vm="105">
        <v>344</v>
      </c>
      <c r="B23" s="292">
        <v>129.02177621999996</v>
      </c>
      <c r="C23" s="291">
        <v>141.56199707000002</v>
      </c>
    </row>
    <row r="24" spans="1:9">
      <c r="A24" t="s" vm="63">
        <v>345</v>
      </c>
      <c r="B24" s="292">
        <v>368.95977715000015</v>
      </c>
      <c r="C24" s="291">
        <v>315.14446427000001</v>
      </c>
    </row>
    <row r="25" spans="1:9">
      <c r="A25" t="s" vm="91">
        <v>346</v>
      </c>
      <c r="B25" s="292">
        <v>46.605411089999912</v>
      </c>
      <c r="C25" s="291">
        <v>20.409653370000004</v>
      </c>
    </row>
    <row r="26" spans="1:9">
      <c r="A26" s="9" t="s">
        <v>54</v>
      </c>
      <c r="B26" s="307">
        <v>1770.1882733499999</v>
      </c>
      <c r="C26" s="417">
        <v>1716.7307986199999</v>
      </c>
    </row>
    <row r="28" spans="1:9" ht="18.75">
      <c r="A28" s="72" t="s">
        <v>347</v>
      </c>
    </row>
    <row r="29" spans="1:9" ht="18.75">
      <c r="A29" s="72"/>
    </row>
    <row r="30" spans="1:9">
      <c r="A30" s="73" t="s">
        <v>338</v>
      </c>
    </row>
    <row r="31" spans="1:9">
      <c r="A31" s="116" t="s">
        <v>130</v>
      </c>
      <c r="B31" s="82" t="s" vm="101">
        <v>131</v>
      </c>
      <c r="C31" s="15" t="s" vm="102">
        <v>132</v>
      </c>
      <c r="D31" s="15" t="s" vm="7">
        <v>133</v>
      </c>
      <c r="E31" s="15" t="s" vm="8">
        <v>134</v>
      </c>
      <c r="F31" s="15" t="s" vm="10">
        <v>135</v>
      </c>
      <c r="G31" s="15" t="s" vm="1">
        <v>136</v>
      </c>
      <c r="H31" s="15" t="s" vm="2">
        <v>137</v>
      </c>
      <c r="I31" s="15" t="s" vm="3">
        <v>138</v>
      </c>
    </row>
    <row r="32" spans="1:9">
      <c r="A32" t="s" vm="21">
        <v>348</v>
      </c>
      <c r="B32" s="292">
        <v>26.358902430000001</v>
      </c>
      <c r="C32" s="291">
        <v>8.6243552300000008</v>
      </c>
      <c r="D32" s="291">
        <v>15.952442989999998</v>
      </c>
      <c r="E32" s="291">
        <v>18.652614649999997</v>
      </c>
      <c r="F32" s="291">
        <v>20.816695550000002</v>
      </c>
      <c r="G32" s="291">
        <v>0.39224900000000001</v>
      </c>
      <c r="H32" s="291">
        <v>8.4612915300000004</v>
      </c>
      <c r="I32" s="291">
        <v>4.5287799999999996E-3</v>
      </c>
    </row>
    <row r="33" spans="1:9">
      <c r="A33" t="s" vm="64">
        <v>349</v>
      </c>
      <c r="B33" s="292">
        <v>211.32349499</v>
      </c>
      <c r="C33" s="291">
        <v>85.477242070000003</v>
      </c>
      <c r="D33" s="291">
        <v>82.460382210000006</v>
      </c>
      <c r="E33" s="291">
        <v>73.538865379999976</v>
      </c>
      <c r="F33" s="291">
        <v>223.09376262000001</v>
      </c>
      <c r="G33" s="291">
        <v>151.30720580999994</v>
      </c>
      <c r="H33" s="291">
        <v>193.011459</v>
      </c>
      <c r="I33" s="291">
        <v>108.99215493000001</v>
      </c>
    </row>
    <row r="34" spans="1:9">
      <c r="A34" s="16" t="s">
        <v>350</v>
      </c>
      <c r="B34" s="351">
        <v>128.7601122399997</v>
      </c>
      <c r="C34" s="397">
        <v>-60.786076000000286</v>
      </c>
      <c r="D34" s="397">
        <v>-91.316528569999903</v>
      </c>
      <c r="E34" s="397">
        <v>9.5021662800000684</v>
      </c>
      <c r="F34" s="397">
        <v>55.931690479999752</v>
      </c>
      <c r="G34" s="397">
        <v>3.4028074099998475</v>
      </c>
      <c r="H34" s="397">
        <v>25.837857850000024</v>
      </c>
      <c r="I34" s="397">
        <v>106.57190886999997</v>
      </c>
    </row>
    <row r="35" spans="1:9">
      <c r="A35" t="s" vm="66">
        <v>351</v>
      </c>
      <c r="B35" s="355">
        <v>124.85655267999999</v>
      </c>
      <c r="C35" s="399">
        <v>5.03044244999999</v>
      </c>
      <c r="D35" s="399">
        <v>-21.066861879999987</v>
      </c>
      <c r="E35" s="399">
        <v>46.887093210000003</v>
      </c>
      <c r="F35" s="399">
        <v>96.341799819999906</v>
      </c>
      <c r="G35" s="399">
        <v>26.781393189999939</v>
      </c>
      <c r="H35" s="399">
        <v>67.669290610000047</v>
      </c>
      <c r="I35" s="399">
        <v>105.32745929000005</v>
      </c>
    </row>
    <row r="36" spans="1:9">
      <c r="A36" t="s" vm="65">
        <v>352</v>
      </c>
      <c r="B36" s="292">
        <v>3.9035595599997008</v>
      </c>
      <c r="C36" s="291">
        <v>-65.816518450000274</v>
      </c>
      <c r="D36" s="291">
        <v>-70.249666689999927</v>
      </c>
      <c r="E36" s="291">
        <v>-37.384926929999935</v>
      </c>
      <c r="F36" s="291">
        <v>-40.410109340000155</v>
      </c>
      <c r="G36" s="291">
        <v>-23.37858578000009</v>
      </c>
      <c r="H36" s="291">
        <v>-41.83143276000002</v>
      </c>
      <c r="I36" s="291">
        <v>1.2444495799999238</v>
      </c>
    </row>
    <row r="37" spans="1:9">
      <c r="A37" s="16" t="s">
        <v>632</v>
      </c>
      <c r="B37" s="351">
        <v>-92.178332949994328</v>
      </c>
      <c r="C37" s="397">
        <v>157.38139737999964</v>
      </c>
      <c r="D37" s="397">
        <v>96.70177891000462</v>
      </c>
      <c r="E37" s="397">
        <v>85.072383769997685</v>
      </c>
      <c r="F37" s="397">
        <v>41.736552720002173</v>
      </c>
      <c r="G37" s="397">
        <v>75.815806140000817</v>
      </c>
      <c r="H37" s="397">
        <v>13.78676796999669</v>
      </c>
      <c r="I37" s="397">
        <v>-3.3848822299997807</v>
      </c>
    </row>
    <row r="38" spans="1:9">
      <c r="A38" t="s" vm="67">
        <v>353</v>
      </c>
      <c r="B38" s="355">
        <v>51.776475090001107</v>
      </c>
      <c r="C38" s="399">
        <v>52.256577349999425</v>
      </c>
      <c r="D38" s="399">
        <v>48.44035970000219</v>
      </c>
      <c r="E38" s="399">
        <v>53.871828029998873</v>
      </c>
      <c r="F38" s="399">
        <v>41.687030390002725</v>
      </c>
      <c r="G38" s="399">
        <v>38.124557429997921</v>
      </c>
      <c r="H38" s="399">
        <v>35.997050609999896</v>
      </c>
      <c r="I38" s="399">
        <v>26.638107910000564</v>
      </c>
    </row>
    <row r="39" spans="1:9">
      <c r="A39" t="s" vm="68">
        <v>354</v>
      </c>
      <c r="B39" s="292">
        <v>-143.95480803999544</v>
      </c>
      <c r="C39" s="291">
        <v>105.12482003000021</v>
      </c>
      <c r="D39" s="291">
        <v>48.261419210002423</v>
      </c>
      <c r="E39" s="291">
        <v>31.200555739998819</v>
      </c>
      <c r="F39" s="291">
        <v>4.9522329999446869E-2</v>
      </c>
      <c r="G39" s="291">
        <v>37.691248710002903</v>
      </c>
      <c r="H39" s="291">
        <v>-22.210282640003204</v>
      </c>
      <c r="I39" s="291">
        <v>-30.022990140000342</v>
      </c>
    </row>
    <row r="40" spans="1:9">
      <c r="A40" s="9" t="s">
        <v>56</v>
      </c>
      <c r="B40" s="307">
        <v>274.26417671000542</v>
      </c>
      <c r="C40" s="417">
        <v>190.69691867999936</v>
      </c>
      <c r="D40" s="417">
        <v>103.79807554000472</v>
      </c>
      <c r="E40" s="417">
        <v>186.76603007999771</v>
      </c>
      <c r="F40" s="417">
        <v>341.57870137000191</v>
      </c>
      <c r="G40" s="417">
        <v>230.9180683600006</v>
      </c>
      <c r="H40" s="417">
        <v>241.09737634999672</v>
      </c>
      <c r="I40" s="417">
        <v>212.18371035000021</v>
      </c>
    </row>
    <row r="42" spans="1:9">
      <c r="A42" s="73" t="s">
        <v>162</v>
      </c>
    </row>
    <row r="43" spans="1:9">
      <c r="A43" s="116" t="s">
        <v>130</v>
      </c>
      <c r="B43" s="82" t="s" vm="6">
        <v>163</v>
      </c>
      <c r="C43" s="15" t="s" vm="4">
        <v>164</v>
      </c>
    </row>
    <row r="44" spans="1:9">
      <c r="A44" t="s" vm="21">
        <v>348</v>
      </c>
      <c r="B44" s="292">
        <v>69.588315300000005</v>
      </c>
      <c r="C44" s="291">
        <v>29.67476486</v>
      </c>
    </row>
    <row r="45" spans="1:9">
      <c r="A45" t="s" vm="64">
        <v>349</v>
      </c>
      <c r="B45" s="292">
        <v>452.79998465</v>
      </c>
      <c r="C45" s="291">
        <v>676.40458236000018</v>
      </c>
    </row>
    <row r="46" spans="1:9">
      <c r="A46" s="16" t="s">
        <v>350</v>
      </c>
      <c r="B46" s="351">
        <v>-13.84032605000028</v>
      </c>
      <c r="C46" s="397">
        <v>191.7442646099997</v>
      </c>
    </row>
    <row r="47" spans="1:9">
      <c r="A47" t="s" vm="66">
        <v>351</v>
      </c>
      <c r="B47" s="355">
        <v>155.70722645999982</v>
      </c>
      <c r="C47" s="399">
        <v>296.11994290999968</v>
      </c>
    </row>
    <row r="48" spans="1:9">
      <c r="A48" t="s" vm="65">
        <v>352</v>
      </c>
      <c r="B48" s="292">
        <v>-169.54755251000012</v>
      </c>
      <c r="C48" s="291">
        <v>-104.37567829999995</v>
      </c>
    </row>
    <row r="49" spans="1:3">
      <c r="A49" s="16" t="s">
        <v>632</v>
      </c>
      <c r="B49" s="351">
        <v>246.97722710999733</v>
      </c>
      <c r="C49" s="397">
        <v>127.95424459999779</v>
      </c>
    </row>
    <row r="50" spans="1:3">
      <c r="A50" t="s" vm="67">
        <v>353</v>
      </c>
      <c r="B50" s="355">
        <v>206.34524016999526</v>
      </c>
      <c r="C50" s="399">
        <v>142.44674633999838</v>
      </c>
    </row>
    <row r="51" spans="1:3">
      <c r="A51" t="s" vm="68">
        <v>354</v>
      </c>
      <c r="B51" s="292">
        <v>40.631986940002037</v>
      </c>
      <c r="C51" s="291">
        <v>-14.492501740000606</v>
      </c>
    </row>
    <row r="52" spans="1:3">
      <c r="A52" s="9" t="s">
        <v>56</v>
      </c>
      <c r="B52" s="307">
        <v>755.52520100999709</v>
      </c>
      <c r="C52" s="417">
        <v>1025.7778564299977</v>
      </c>
    </row>
    <row r="53" spans="1:3">
      <c r="B53" s="291"/>
      <c r="C53" s="291"/>
    </row>
  </sheetData>
  <pageMargins left="0.7" right="0.7" top="0.75" bottom="0.75" header="0.3" footer="0.3"/>
  <pageSetup paperSize="9" scale="49" fitToHeight="0" orientation="portrait" r:id="rId1"/>
  <headerFooter>
    <oddHeader xml:space="preserve">&amp;RFactbook - SpareBank 1 SR-Bank Group </oddHeader>
    <oddFooter>&amp;R&amp;P av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12C9A-1F45-4B5A-943B-BEFF83B6AED5}">
  <dimension ref="A2:K42"/>
  <sheetViews>
    <sheetView showGridLines="0" zoomScaleNormal="100" zoomScaleSheetLayoutView="85" workbookViewId="0">
      <selection activeCell="E21" sqref="E21"/>
    </sheetView>
  </sheetViews>
  <sheetFormatPr baseColWidth="10" defaultColWidth="11.42578125" defaultRowHeight="15"/>
  <cols>
    <col min="1" max="1" width="48.7109375" customWidth="1"/>
    <col min="2" max="3" width="11.42578125" customWidth="1"/>
    <col min="4" max="7" width="12" bestFit="1" customWidth="1"/>
    <col min="8" max="8" width="11.42578125" customWidth="1"/>
    <col min="9" max="9" width="12" bestFit="1" customWidth="1"/>
  </cols>
  <sheetData>
    <row r="2" spans="1:11" ht="18.75">
      <c r="A2" s="72" t="s">
        <v>355</v>
      </c>
    </row>
    <row r="3" spans="1:11">
      <c r="A3" s="73"/>
    </row>
    <row r="4" spans="1:11">
      <c r="A4" s="73" t="s">
        <v>338</v>
      </c>
    </row>
    <row r="5" spans="1:11">
      <c r="A5" s="116" t="s">
        <v>130</v>
      </c>
      <c r="B5" s="82" t="s" vm="101">
        <v>131</v>
      </c>
      <c r="C5" s="15" t="s" vm="102">
        <v>132</v>
      </c>
      <c r="D5" s="15" t="s" vm="7">
        <v>133</v>
      </c>
      <c r="E5" s="15" t="s" vm="8">
        <v>134</v>
      </c>
      <c r="F5" s="15" t="s" vm="10">
        <v>135</v>
      </c>
      <c r="G5" s="15" t="s" vm="1">
        <v>136</v>
      </c>
      <c r="H5" s="15" t="s" vm="2">
        <v>137</v>
      </c>
      <c r="I5" s="15" t="s" vm="3">
        <v>138</v>
      </c>
    </row>
    <row r="6" spans="1:11">
      <c r="A6" t="s" vm="74">
        <v>356</v>
      </c>
      <c r="B6" s="292">
        <v>358.52804218000023</v>
      </c>
      <c r="C6" s="291">
        <v>331.10681197999941</v>
      </c>
      <c r="D6" s="291">
        <v>330.91846137999971</v>
      </c>
      <c r="E6" s="291">
        <v>338.23928779999943</v>
      </c>
      <c r="F6" s="291">
        <v>370.51464769000023</v>
      </c>
      <c r="G6" s="291">
        <v>330.42868408000021</v>
      </c>
      <c r="H6" s="291">
        <v>325.74125111000006</v>
      </c>
      <c r="I6" s="291">
        <v>284.10455621999995</v>
      </c>
      <c r="K6" s="291"/>
    </row>
    <row r="7" spans="1:11">
      <c r="A7" t="s" vm="75">
        <v>357</v>
      </c>
      <c r="B7" s="292">
        <v>34.834630320000002</v>
      </c>
      <c r="C7" s="291">
        <v>15.371293700000018</v>
      </c>
      <c r="D7" s="291">
        <v>33.111620279999997</v>
      </c>
      <c r="E7" s="291">
        <v>32.97067818</v>
      </c>
      <c r="F7" s="291">
        <v>32.47336426999999</v>
      </c>
      <c r="G7" s="291">
        <v>33.112714000000004</v>
      </c>
      <c r="H7" s="291">
        <v>32.876241909999997</v>
      </c>
      <c r="I7" s="291">
        <v>32.486145789999995</v>
      </c>
    </row>
    <row r="8" spans="1:11">
      <c r="A8" t="s" vm="76">
        <v>358</v>
      </c>
      <c r="B8" s="292">
        <v>60.20343276000002</v>
      </c>
      <c r="C8" s="291">
        <v>57.426000869999989</v>
      </c>
      <c r="D8" s="291">
        <v>52.345352550000001</v>
      </c>
      <c r="E8" s="291">
        <v>55.143636869999987</v>
      </c>
      <c r="F8" s="291">
        <v>55.817487279999995</v>
      </c>
      <c r="G8" s="291">
        <v>52.753000909999997</v>
      </c>
      <c r="H8" s="291">
        <v>49.180093810000002</v>
      </c>
      <c r="I8" s="291">
        <v>51.403581340000002</v>
      </c>
    </row>
    <row r="9" spans="1:11">
      <c r="A9" t="s" vm="77">
        <v>359</v>
      </c>
      <c r="B9" s="292">
        <v>23.037791429999974</v>
      </c>
      <c r="C9" s="291">
        <v>24.913264669999993</v>
      </c>
      <c r="D9" s="291">
        <v>21.750483489999962</v>
      </c>
      <c r="E9" s="291">
        <v>18.116398249999943</v>
      </c>
      <c r="F9" s="291">
        <v>25.221434120000009</v>
      </c>
      <c r="G9" s="291">
        <v>16.057847799999998</v>
      </c>
      <c r="H9" s="291">
        <v>14.989905890000012</v>
      </c>
      <c r="I9" s="291">
        <v>14.55049966</v>
      </c>
    </row>
    <row r="10" spans="1:11">
      <c r="A10" s="9" t="s" vm="23">
        <v>360</v>
      </c>
      <c r="B10" s="307">
        <v>476.60389669000017</v>
      </c>
      <c r="C10" s="417">
        <v>428.81737121999947</v>
      </c>
      <c r="D10" s="417">
        <v>438.1259176999996</v>
      </c>
      <c r="E10" s="417">
        <v>444.47000109999937</v>
      </c>
      <c r="F10" s="417">
        <v>484.02693336000021</v>
      </c>
      <c r="G10" s="417">
        <v>432.35224679000027</v>
      </c>
      <c r="H10" s="417">
        <v>422.7874927200001</v>
      </c>
      <c r="I10" s="417">
        <v>382.54478301000006</v>
      </c>
    </row>
    <row r="11" spans="1:11">
      <c r="A11" t="s" vm="69">
        <v>361</v>
      </c>
      <c r="B11" s="292">
        <v>102.10410228000008</v>
      </c>
      <c r="C11" s="291">
        <v>99.464268460000014</v>
      </c>
      <c r="D11" s="291">
        <v>96.38937946999981</v>
      </c>
      <c r="E11" s="291">
        <v>97.015891940000174</v>
      </c>
      <c r="F11" s="291">
        <v>99.248983790000082</v>
      </c>
      <c r="G11" s="291">
        <v>94.359557960000018</v>
      </c>
      <c r="H11" s="291">
        <v>95.754791730000008</v>
      </c>
      <c r="I11" s="291">
        <v>91.947767940000034</v>
      </c>
    </row>
    <row r="12" spans="1:11">
      <c r="A12" t="s" vm="70">
        <v>362</v>
      </c>
      <c r="B12" s="292">
        <v>22.317246209999997</v>
      </c>
      <c r="C12" s="291">
        <v>17.909663660000007</v>
      </c>
      <c r="D12" s="291">
        <v>25.166200150000005</v>
      </c>
      <c r="E12" s="291">
        <v>21.38875988000002</v>
      </c>
      <c r="F12" s="291">
        <v>26.505128760000016</v>
      </c>
      <c r="G12" s="291">
        <v>17.345111559999996</v>
      </c>
      <c r="H12" s="291">
        <v>19.207323180000003</v>
      </c>
      <c r="I12" s="291">
        <v>18.090241709999994</v>
      </c>
    </row>
    <row r="13" spans="1:11">
      <c r="A13" t="s" vm="71">
        <v>363</v>
      </c>
      <c r="B13" s="292">
        <v>30.197938890000025</v>
      </c>
      <c r="C13" s="291">
        <v>25.43492727999995</v>
      </c>
      <c r="D13" s="291">
        <v>27.374626320000182</v>
      </c>
      <c r="E13" s="291">
        <v>17.672679189999975</v>
      </c>
      <c r="F13" s="291">
        <v>19.817033459999998</v>
      </c>
      <c r="G13" s="291">
        <v>17.491223119999983</v>
      </c>
      <c r="H13" s="291">
        <v>15.251988810000004</v>
      </c>
      <c r="I13" s="291">
        <v>12.59248723999999</v>
      </c>
    </row>
    <row r="14" spans="1:11">
      <c r="A14" t="s" vm="72">
        <v>364</v>
      </c>
      <c r="B14" s="292">
        <v>18.045565890000017</v>
      </c>
      <c r="C14" s="291">
        <v>13.16101193000002</v>
      </c>
      <c r="D14" s="291">
        <v>11.308112460000014</v>
      </c>
      <c r="E14" s="291">
        <v>11.346907780000024</v>
      </c>
      <c r="F14" s="291">
        <v>10.402236519999985</v>
      </c>
      <c r="G14" s="291">
        <v>9.5790399399999746</v>
      </c>
      <c r="H14" s="291">
        <v>8.9787295300000167</v>
      </c>
      <c r="I14" s="291">
        <v>8.1463978099999839</v>
      </c>
    </row>
    <row r="15" spans="1:11">
      <c r="A15" t="s" vm="73">
        <v>156</v>
      </c>
      <c r="B15" s="292">
        <v>60.888747059999751</v>
      </c>
      <c r="C15" s="291">
        <v>51.103613369999906</v>
      </c>
      <c r="D15" s="291">
        <v>63.893263769999834</v>
      </c>
      <c r="E15" s="291">
        <v>52.478485629999945</v>
      </c>
      <c r="F15" s="291">
        <v>72.038695310000207</v>
      </c>
      <c r="G15" s="291">
        <v>52.918314350000166</v>
      </c>
      <c r="H15" s="291">
        <v>72.922414920000307</v>
      </c>
      <c r="I15" s="291">
        <v>54.608371710000071</v>
      </c>
    </row>
    <row r="16" spans="1:11">
      <c r="A16" s="9" t="s">
        <v>158</v>
      </c>
      <c r="B16" s="307">
        <v>233.55360032999985</v>
      </c>
      <c r="C16" s="417">
        <v>207.07348469999991</v>
      </c>
      <c r="D16" s="417">
        <v>224.13158216999983</v>
      </c>
      <c r="E16" s="417">
        <v>199.90272442000014</v>
      </c>
      <c r="F16" s="417">
        <v>228.0120778400003</v>
      </c>
      <c r="G16" s="417">
        <v>191.69324693000013</v>
      </c>
      <c r="H16" s="417">
        <v>212.11524817000031</v>
      </c>
      <c r="I16" s="417">
        <v>185.3852664100001</v>
      </c>
    </row>
    <row r="17" spans="1:9">
      <c r="A17" s="6" t="s" vm="25">
        <v>365</v>
      </c>
      <c r="B17" s="351">
        <v>41.444449579999969</v>
      </c>
      <c r="C17" s="397">
        <v>41.261064209999979</v>
      </c>
      <c r="D17" s="397">
        <v>39.772340949999951</v>
      </c>
      <c r="E17" s="397">
        <v>50.085034589999921</v>
      </c>
      <c r="F17" s="397">
        <v>42.149446959999963</v>
      </c>
      <c r="G17" s="397">
        <v>42.329219759999972</v>
      </c>
      <c r="H17" s="397">
        <v>45.964233259999979</v>
      </c>
      <c r="I17" s="397">
        <v>44.412141089999956</v>
      </c>
    </row>
    <row r="18" spans="1:9">
      <c r="A18" s="9" t="s">
        <v>158</v>
      </c>
      <c r="B18" s="307">
        <v>751.60194660000002</v>
      </c>
      <c r="C18" s="417">
        <v>677.15192012999944</v>
      </c>
      <c r="D18" s="417">
        <v>702.02984081999944</v>
      </c>
      <c r="E18" s="417">
        <v>694.45776010999941</v>
      </c>
      <c r="F18" s="417">
        <v>754.18845816000044</v>
      </c>
      <c r="G18" s="417">
        <v>666.37471348000042</v>
      </c>
      <c r="H18" s="417">
        <v>680.86697415000037</v>
      </c>
      <c r="I18" s="417">
        <v>612.34219051000014</v>
      </c>
    </row>
    <row r="21" spans="1:9">
      <c r="A21" s="73" t="s">
        <v>162</v>
      </c>
    </row>
    <row r="22" spans="1:9">
      <c r="A22" s="116" t="s">
        <v>130</v>
      </c>
      <c r="B22" s="82" t="s" vm="6">
        <v>163</v>
      </c>
      <c r="C22" s="15" t="s" vm="4">
        <v>164</v>
      </c>
    </row>
    <row r="23" spans="1:9">
      <c r="A23" t="s" vm="74">
        <v>356</v>
      </c>
      <c r="B23" s="292">
        <v>1358.7926033400001</v>
      </c>
      <c r="C23" s="291">
        <v>1310.7891390999996</v>
      </c>
    </row>
    <row r="24" spans="1:9">
      <c r="A24" t="s" vm="75">
        <v>357</v>
      </c>
      <c r="B24" s="292">
        <v>116.28822248</v>
      </c>
      <c r="C24" s="291">
        <v>130.94846597</v>
      </c>
    </row>
    <row r="25" spans="1:9">
      <c r="A25" t="s" vm="76">
        <v>358</v>
      </c>
      <c r="B25" s="292">
        <v>225.11842305000005</v>
      </c>
      <c r="C25" s="291">
        <v>209.15416333999997</v>
      </c>
    </row>
    <row r="26" spans="1:9">
      <c r="A26" t="s" vm="77">
        <v>359</v>
      </c>
      <c r="B26" s="292">
        <v>87.817937839999971</v>
      </c>
      <c r="C26" s="291">
        <v>70.819687469999963</v>
      </c>
    </row>
    <row r="27" spans="1:9">
      <c r="A27" s="9" t="s" vm="23">
        <v>360</v>
      </c>
      <c r="B27" s="307">
        <v>1788.01718671</v>
      </c>
      <c r="C27" s="417">
        <v>1721.7114558799997</v>
      </c>
    </row>
    <row r="28" spans="1:9">
      <c r="A28" t="s" vm="69">
        <v>361</v>
      </c>
      <c r="B28" s="292">
        <v>394.97364214999988</v>
      </c>
      <c r="C28" s="291">
        <v>381.31110142000045</v>
      </c>
    </row>
    <row r="29" spans="1:9">
      <c r="A29" t="s" vm="70">
        <v>362</v>
      </c>
      <c r="B29" s="292">
        <v>86.781869900000018</v>
      </c>
      <c r="C29" s="291">
        <v>81.147805209999973</v>
      </c>
    </row>
    <row r="30" spans="1:9">
      <c r="A30" t="s" vm="71">
        <v>363</v>
      </c>
      <c r="B30" s="292">
        <v>100.6801716799999</v>
      </c>
      <c r="C30" s="291">
        <v>65.152732630000031</v>
      </c>
    </row>
    <row r="31" spans="1:9">
      <c r="A31" t="s" vm="72">
        <v>364</v>
      </c>
      <c r="B31" s="292">
        <v>53.861598060000027</v>
      </c>
      <c r="C31" s="291">
        <v>37.106403799999988</v>
      </c>
    </row>
    <row r="32" spans="1:9">
      <c r="A32" t="s" vm="73">
        <v>156</v>
      </c>
      <c r="B32" s="292">
        <v>228.3641098300001</v>
      </c>
      <c r="C32" s="291">
        <v>252.4877962899983</v>
      </c>
    </row>
    <row r="33" spans="1:9">
      <c r="A33" s="9" t="s">
        <v>158</v>
      </c>
      <c r="B33" s="352">
        <v>864.6613916199999</v>
      </c>
      <c r="C33" s="398">
        <v>817.20583934999877</v>
      </c>
    </row>
    <row r="34" spans="1:9">
      <c r="A34" s="6" t="s" vm="25">
        <v>365</v>
      </c>
      <c r="B34" s="307">
        <v>172.56288932999996</v>
      </c>
      <c r="C34" s="417">
        <v>174.85504107000077</v>
      </c>
    </row>
    <row r="35" spans="1:9">
      <c r="A35" s="9" t="s">
        <v>158</v>
      </c>
      <c r="B35" s="418">
        <v>2825.2414676599997</v>
      </c>
      <c r="C35" s="419">
        <v>2713.7723362999991</v>
      </c>
    </row>
    <row r="38" spans="1:9" ht="18.75">
      <c r="A38" s="72" t="s">
        <v>366</v>
      </c>
    </row>
    <row r="40" spans="1:9">
      <c r="A40" s="48"/>
      <c r="B40" s="82" t="s" vm="101">
        <v>131</v>
      </c>
      <c r="C40" s="15" t="s" vm="102">
        <v>132</v>
      </c>
      <c r="D40" s="15" t="s" vm="7">
        <v>133</v>
      </c>
      <c r="E40" s="15" t="s" vm="8">
        <v>134</v>
      </c>
      <c r="F40" s="15" t="s" vm="10">
        <v>135</v>
      </c>
      <c r="G40" s="15" t="s" vm="1">
        <v>136</v>
      </c>
      <c r="H40" s="15" t="s" vm="2">
        <v>137</v>
      </c>
      <c r="I40" s="15" t="s" vm="3">
        <v>138</v>
      </c>
    </row>
    <row r="41" spans="1:9">
      <c r="A41" s="10" t="s">
        <v>239</v>
      </c>
      <c r="B41" s="81">
        <v>1543</v>
      </c>
      <c r="C41" s="3">
        <v>1510</v>
      </c>
      <c r="D41" s="3">
        <v>1487</v>
      </c>
      <c r="E41" s="3">
        <v>1489</v>
      </c>
      <c r="F41" s="3">
        <v>1505</v>
      </c>
      <c r="G41" s="3">
        <v>1483</v>
      </c>
      <c r="H41" s="3">
        <v>1488</v>
      </c>
      <c r="I41" s="3">
        <v>1275</v>
      </c>
    </row>
    <row r="42" spans="1:9">
      <c r="A42" t="s">
        <v>367</v>
      </c>
      <c r="B42" s="81">
        <v>1582</v>
      </c>
      <c r="C42" s="3">
        <v>1554</v>
      </c>
      <c r="D42" s="3">
        <v>1543</v>
      </c>
      <c r="E42" s="3">
        <v>1530</v>
      </c>
      <c r="F42" s="3">
        <v>1556</v>
      </c>
      <c r="G42" s="3">
        <v>1533</v>
      </c>
      <c r="H42" s="3">
        <v>1555</v>
      </c>
      <c r="I42" s="3">
        <v>1321</v>
      </c>
    </row>
  </sheetData>
  <pageMargins left="0.7" right="0.7" top="0.75" bottom="0.75" header="0.3" footer="0.3"/>
  <pageSetup paperSize="9" scale="62" fitToHeight="0" orientation="portrait" r:id="rId1"/>
  <headerFooter>
    <oddHeader xml:space="preserve">&amp;RFactbook - SpareBank 1 SR-Bank Group </oddHeader>
    <oddFooter>&amp;R&amp;P av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7CE9D-CDE7-419B-A2B1-086410C6F373}">
  <dimension ref="A2:J103"/>
  <sheetViews>
    <sheetView showGridLines="0" zoomScaleNormal="100" zoomScaleSheetLayoutView="85" workbookViewId="0">
      <selection activeCell="E98" sqref="E98"/>
    </sheetView>
  </sheetViews>
  <sheetFormatPr baseColWidth="10" defaultColWidth="11.42578125" defaultRowHeight="15"/>
  <cols>
    <col min="1" max="1" width="49" customWidth="1"/>
    <col min="2" max="2" width="15.140625" customWidth="1"/>
    <col min="3" max="3" width="12.5703125" customWidth="1"/>
    <col min="4" max="10" width="11.42578125" customWidth="1"/>
  </cols>
  <sheetData>
    <row r="2" spans="1:10" ht="18.75">
      <c r="A2" s="72" t="s">
        <v>368</v>
      </c>
    </row>
    <row r="3" spans="1:10">
      <c r="A3" s="73"/>
    </row>
    <row r="4" spans="1:10">
      <c r="A4" s="73" t="s">
        <v>338</v>
      </c>
    </row>
    <row r="5" spans="1:10">
      <c r="A5" s="116" t="s">
        <v>130</v>
      </c>
      <c r="B5" s="13"/>
      <c r="C5" s="82" t="s" vm="101">
        <v>131</v>
      </c>
      <c r="D5" s="15" t="s" vm="102">
        <v>132</v>
      </c>
      <c r="E5" s="15" t="s" vm="7">
        <v>133</v>
      </c>
      <c r="F5" s="15" t="s" vm="8">
        <v>134</v>
      </c>
      <c r="G5" s="15" t="s" vm="10">
        <v>135</v>
      </c>
      <c r="H5" s="15" t="s" vm="1">
        <v>136</v>
      </c>
      <c r="I5" s="15" t="s" vm="2">
        <v>137</v>
      </c>
      <c r="J5" s="15" t="s" vm="3">
        <v>138</v>
      </c>
    </row>
    <row r="6" spans="1:10">
      <c r="A6" t="s">
        <v>369</v>
      </c>
      <c r="B6" t="s" vm="78">
        <v>142</v>
      </c>
      <c r="C6" s="292">
        <v>-325.57286895000078</v>
      </c>
      <c r="D6" s="291">
        <v>562.34299323001244</v>
      </c>
      <c r="E6" s="291">
        <v>210.00561069999932</v>
      </c>
      <c r="F6" s="291">
        <v>453.33762841999771</v>
      </c>
      <c r="G6" s="291">
        <v>273.74359534000871</v>
      </c>
      <c r="H6" s="291">
        <v>311.01048190998699</v>
      </c>
      <c r="I6" s="291">
        <v>143.73877854001165</v>
      </c>
      <c r="J6" s="291">
        <v>110.25135642999793</v>
      </c>
    </row>
    <row r="7" spans="1:10" ht="17.25">
      <c r="A7" t="s">
        <v>370</v>
      </c>
      <c r="B7" t="s" vm="78">
        <v>142</v>
      </c>
      <c r="C7" s="292">
        <v>1.9719344199999691</v>
      </c>
      <c r="D7" s="291">
        <v>0.6842240500000264</v>
      </c>
      <c r="E7" s="291">
        <v>11.200601929999914</v>
      </c>
      <c r="F7" s="291">
        <v>3.0922307100000728</v>
      </c>
      <c r="G7" s="291">
        <v>4.2231793200000052</v>
      </c>
      <c r="H7" s="291">
        <v>11.859264100000029</v>
      </c>
      <c r="I7" s="291">
        <v>7.7764934199998397</v>
      </c>
      <c r="J7" s="291">
        <v>10.653089399999851</v>
      </c>
    </row>
    <row r="8" spans="1:10">
      <c r="A8" t="s">
        <v>371</v>
      </c>
      <c r="B8" t="s" vm="78">
        <v>142</v>
      </c>
      <c r="C8" s="292">
        <v>-12.917422350000022</v>
      </c>
      <c r="D8" s="291">
        <v>1.032944359999872</v>
      </c>
      <c r="E8" s="291">
        <v>27.73030819000002</v>
      </c>
      <c r="F8" s="291">
        <v>2.9582888399999399</v>
      </c>
      <c r="G8" s="291">
        <v>8.7363292499999492</v>
      </c>
      <c r="H8" s="291">
        <v>4.3050644900000385</v>
      </c>
      <c r="I8" s="291">
        <v>31.311239959999263</v>
      </c>
      <c r="J8" s="291">
        <v>15.691584020000221</v>
      </c>
    </row>
    <row r="9" spans="1:10">
      <c r="A9" t="s">
        <v>372</v>
      </c>
      <c r="B9" t="s" vm="78">
        <v>142</v>
      </c>
      <c r="C9" s="292">
        <v>18.068357310000003</v>
      </c>
      <c r="D9" s="291">
        <v>21.560606629999999</v>
      </c>
      <c r="E9" s="291">
        <v>14.190922610000003</v>
      </c>
      <c r="F9" s="291">
        <v>-2.2200053100000003</v>
      </c>
      <c r="G9" s="291">
        <v>13.042712990000007</v>
      </c>
      <c r="H9" s="291">
        <v>2.8389232199999999</v>
      </c>
      <c r="I9" s="291">
        <v>3.8807523600000331</v>
      </c>
      <c r="J9" s="291">
        <v>65.201307590000013</v>
      </c>
    </row>
    <row r="10" spans="1:10">
      <c r="A10" t="s">
        <v>373</v>
      </c>
      <c r="B10" t="s" vm="78">
        <v>142</v>
      </c>
      <c r="C10" s="292">
        <v>-5.4215930099999996</v>
      </c>
      <c r="D10" s="291">
        <v>-1.8836371900000004</v>
      </c>
      <c r="E10" s="291">
        <v>-2.8811809299999984</v>
      </c>
      <c r="F10" s="291">
        <v>-5.4460157999999979</v>
      </c>
      <c r="G10" s="291">
        <v>-4.5121435300000021</v>
      </c>
      <c r="H10" s="291">
        <v>-3.4789772699999997</v>
      </c>
      <c r="I10" s="291">
        <v>63.104142069999938</v>
      </c>
      <c r="J10" s="291">
        <v>-5.4438705699999987</v>
      </c>
    </row>
    <row r="11" spans="1:10">
      <c r="A11" t="s">
        <v>374</v>
      </c>
      <c r="B11" t="s" vm="78">
        <v>142</v>
      </c>
      <c r="C11" s="292">
        <v>9.0889231000000059</v>
      </c>
      <c r="D11" s="291">
        <v>-2.6473998499999989</v>
      </c>
      <c r="E11" s="291">
        <v>-8.3118244900000029</v>
      </c>
      <c r="F11" s="291">
        <v>0.25595125000000002</v>
      </c>
      <c r="G11" s="291">
        <v>-9.2249798800000029</v>
      </c>
      <c r="H11" s="291">
        <v>-1.4761306399999996</v>
      </c>
      <c r="I11" s="291">
        <v>-4.1339582699999973</v>
      </c>
      <c r="J11" s="291">
        <v>-8.896853140000001</v>
      </c>
    </row>
    <row r="12" spans="1:10">
      <c r="A12" s="9" t="s">
        <v>375</v>
      </c>
      <c r="B12" s="9" t="s">
        <v>142</v>
      </c>
      <c r="C12" s="307">
        <v>-314.78266948000078</v>
      </c>
      <c r="D12" s="417">
        <v>581.08973123001226</v>
      </c>
      <c r="E12" s="417">
        <v>251.93443800999927</v>
      </c>
      <c r="F12" s="417">
        <v>451.97807810999768</v>
      </c>
      <c r="G12" s="417">
        <v>286.00869349000862</v>
      </c>
      <c r="H12" s="417">
        <v>325.05862580998706</v>
      </c>
      <c r="I12" s="417">
        <v>245.67744808001072</v>
      </c>
      <c r="J12" s="417">
        <v>187.456613729998</v>
      </c>
    </row>
    <row r="14" spans="1:10">
      <c r="A14" s="73" t="s">
        <v>162</v>
      </c>
    </row>
    <row r="15" spans="1:10">
      <c r="A15" s="116" t="s">
        <v>130</v>
      </c>
      <c r="B15" s="13"/>
      <c r="C15" s="82" t="s" vm="6">
        <v>163</v>
      </c>
      <c r="D15" s="15" t="s" vm="4">
        <v>164</v>
      </c>
    </row>
    <row r="16" spans="1:10">
      <c r="A16" s="10" t="s">
        <v>369</v>
      </c>
      <c r="B16" t="s" vm="78">
        <v>142</v>
      </c>
      <c r="C16" s="424">
        <v>900.11336339995603</v>
      </c>
      <c r="D16" s="291">
        <v>838.74421221999557</v>
      </c>
    </row>
    <row r="17" spans="1:6" ht="17.25">
      <c r="A17" t="s">
        <v>370</v>
      </c>
      <c r="B17" t="s" vm="78">
        <v>142</v>
      </c>
      <c r="C17" s="424">
        <v>16.948991110000001</v>
      </c>
      <c r="D17" s="291">
        <v>34.512026239999862</v>
      </c>
    </row>
    <row r="18" spans="1:6">
      <c r="A18" t="s">
        <v>371</v>
      </c>
      <c r="B18" t="s" vm="78">
        <v>142</v>
      </c>
      <c r="C18" s="424">
        <v>18.804119040000003</v>
      </c>
      <c r="D18" s="291">
        <v>60.044217719999885</v>
      </c>
    </row>
    <row r="19" spans="1:6">
      <c r="A19" t="s">
        <v>372</v>
      </c>
      <c r="B19" t="s" vm="78">
        <v>142</v>
      </c>
      <c r="C19" s="424">
        <v>51.599881240000009</v>
      </c>
      <c r="D19" s="291">
        <v>84.963696160000069</v>
      </c>
    </row>
    <row r="20" spans="1:6">
      <c r="A20" t="s">
        <v>373</v>
      </c>
      <c r="B20" t="s" vm="78">
        <v>142</v>
      </c>
      <c r="C20" s="424">
        <v>-15.632426929999998</v>
      </c>
      <c r="D20" s="291">
        <v>49.669150699999982</v>
      </c>
    </row>
    <row r="21" spans="1:6">
      <c r="A21" t="s">
        <v>374</v>
      </c>
      <c r="B21" t="s" vm="78">
        <v>142</v>
      </c>
      <c r="C21" s="424">
        <v>-1.6143499899999965</v>
      </c>
      <c r="D21" s="291">
        <v>-23.731921929999999</v>
      </c>
      <c r="F21" s="39"/>
    </row>
    <row r="22" spans="1:6">
      <c r="A22" s="9" t="s">
        <v>375</v>
      </c>
      <c r="B22" s="9" t="s">
        <v>142</v>
      </c>
      <c r="C22" s="307">
        <v>970.21957786995597</v>
      </c>
      <c r="D22" s="417">
        <v>1044.2013811099955</v>
      </c>
    </row>
    <row r="23" spans="1:6" ht="17.25">
      <c r="A23" s="28" t="s">
        <v>376</v>
      </c>
      <c r="B23" s="6"/>
      <c r="C23" s="41"/>
      <c r="D23" s="41"/>
    </row>
    <row r="25" spans="1:6" ht="18.75">
      <c r="A25" s="72" t="s">
        <v>377</v>
      </c>
    </row>
    <row r="27" spans="1:6">
      <c r="A27" s="73" t="s">
        <v>378</v>
      </c>
    </row>
    <row r="28" spans="1:6">
      <c r="A28" s="116" t="s">
        <v>130</v>
      </c>
      <c r="B28" s="82" t="s" vm="101">
        <v>131</v>
      </c>
      <c r="C28" s="15" t="s" vm="102">
        <v>132</v>
      </c>
      <c r="D28" s="15" t="s" vm="7">
        <v>133</v>
      </c>
      <c r="E28" s="15" t="s" vm="8">
        <v>134</v>
      </c>
    </row>
    <row r="29" spans="1:6">
      <c r="A29" t="s" vm="11">
        <v>44</v>
      </c>
      <c r="B29" s="292">
        <v>123.24761043000055</v>
      </c>
      <c r="C29" s="291">
        <v>149.84049927999448</v>
      </c>
      <c r="D29" s="291">
        <v>179.95131891999742</v>
      </c>
      <c r="E29" s="291">
        <v>187.89129630000281</v>
      </c>
    </row>
    <row r="30" spans="1:6">
      <c r="A30" t="s" vm="12">
        <v>54</v>
      </c>
      <c r="B30" s="292">
        <v>-15.974600000000001</v>
      </c>
      <c r="C30" s="291">
        <v>-15.477399999999999</v>
      </c>
      <c r="D30" s="291">
        <v>-15.123699999999999</v>
      </c>
      <c r="E30" s="291">
        <v>-14.235200000000001</v>
      </c>
    </row>
    <row r="31" spans="1:6">
      <c r="A31" t="s" vm="13">
        <v>56</v>
      </c>
      <c r="B31" s="421">
        <v>-434.69211080000076</v>
      </c>
      <c r="C31" s="420">
        <v>422.0677111900028</v>
      </c>
      <c r="D31" s="420">
        <v>55.727885379999876</v>
      </c>
      <c r="E31" s="420">
        <v>281.63414351000023</v>
      </c>
    </row>
    <row r="32" spans="1:6">
      <c r="A32" s="10" t="s">
        <v>139</v>
      </c>
      <c r="B32" s="292">
        <v>-327.41910037000025</v>
      </c>
      <c r="C32" s="291">
        <v>556.43081046999725</v>
      </c>
      <c r="D32" s="291">
        <v>220.5555042999973</v>
      </c>
      <c r="E32" s="291">
        <v>455.29023981000302</v>
      </c>
    </row>
    <row r="33" spans="1:6">
      <c r="A33" t="s" vm="14">
        <v>57</v>
      </c>
      <c r="B33" s="421">
        <v>-0.85710845999999996</v>
      </c>
      <c r="C33" s="420">
        <v>-1.26826029</v>
      </c>
      <c r="D33" s="420">
        <v>-0.98251464999999993</v>
      </c>
      <c r="E33" s="420">
        <v>-0.73287429000000004</v>
      </c>
    </row>
    <row r="34" spans="1:6">
      <c r="A34" s="10" t="s">
        <v>140</v>
      </c>
      <c r="B34" s="292">
        <v>-328.2762088300002</v>
      </c>
      <c r="C34" s="291">
        <v>555.16255017999731</v>
      </c>
      <c r="D34" s="291">
        <v>219.57298964999728</v>
      </c>
      <c r="E34" s="291">
        <v>454.55736552000303</v>
      </c>
    </row>
    <row r="35" spans="1:6">
      <c r="A35" t="s" vm="15">
        <v>141</v>
      </c>
      <c r="B35" s="421">
        <v>2.7033398800000024</v>
      </c>
      <c r="C35" s="420">
        <v>7.1804430500000125</v>
      </c>
      <c r="D35" s="420">
        <v>-9.5673789499999877</v>
      </c>
      <c r="E35" s="420">
        <v>-1.2197371000000043</v>
      </c>
    </row>
    <row r="36" spans="1:6">
      <c r="A36" s="10" t="s">
        <v>142</v>
      </c>
      <c r="B36" s="292">
        <v>-325.57286895000021</v>
      </c>
      <c r="C36" s="291">
        <v>562.34299322999743</v>
      </c>
      <c r="D36" s="291">
        <v>210.00561069999731</v>
      </c>
      <c r="E36" s="291">
        <v>453.337628420003</v>
      </c>
    </row>
    <row r="37" spans="1:6">
      <c r="A37" t="s" vm="16">
        <v>143</v>
      </c>
      <c r="B37" s="292">
        <v>71.600318000000001</v>
      </c>
      <c r="C37" s="291">
        <v>-123.7154584</v>
      </c>
      <c r="D37" s="291">
        <v>-46.20123435</v>
      </c>
      <c r="E37" s="291">
        <v>-99.734278250000003</v>
      </c>
    </row>
    <row r="38" spans="1:6" ht="15.75" thickBot="1">
      <c r="A38" s="271" t="s">
        <v>144</v>
      </c>
      <c r="B38" s="422">
        <v>-253.97255095000023</v>
      </c>
      <c r="C38" s="423">
        <v>438.62753482999744</v>
      </c>
      <c r="D38" s="423">
        <v>163.80437634999731</v>
      </c>
      <c r="E38" s="423">
        <v>353.60335017000301</v>
      </c>
      <c r="F38" s="39"/>
    </row>
    <row r="39" spans="1:6">
      <c r="B39" s="39"/>
      <c r="C39" s="39"/>
      <c r="D39" s="39"/>
      <c r="E39" s="39"/>
      <c r="F39" s="39"/>
    </row>
    <row r="40" spans="1:6">
      <c r="A40" s="73" t="s">
        <v>379</v>
      </c>
      <c r="D40" s="39"/>
      <c r="E40" s="39"/>
      <c r="F40" s="39"/>
    </row>
    <row r="41" spans="1:6">
      <c r="A41" s="116" t="s">
        <v>130</v>
      </c>
      <c r="B41" s="82" t="s" vm="6">
        <v>163</v>
      </c>
      <c r="C41" s="15" t="s" vm="4">
        <v>164</v>
      </c>
      <c r="D41" s="39"/>
      <c r="E41" s="39"/>
      <c r="F41" s="39"/>
    </row>
    <row r="42" spans="1:6">
      <c r="A42" t="s" vm="11">
        <v>44</v>
      </c>
      <c r="B42" s="292">
        <v>640.93072493000159</v>
      </c>
      <c r="C42" s="291">
        <v>971.55952927000033</v>
      </c>
      <c r="D42" s="39"/>
      <c r="E42" s="39"/>
      <c r="F42" s="39"/>
    </row>
    <row r="43" spans="1:6">
      <c r="A43" t="s" vm="12">
        <v>54</v>
      </c>
      <c r="B43" s="292">
        <v>-60.810899999999997</v>
      </c>
      <c r="C43" s="291">
        <v>-56.239800000000002</v>
      </c>
      <c r="D43" s="39"/>
      <c r="E43" s="39"/>
      <c r="F43" s="39"/>
    </row>
    <row r="44" spans="1:6">
      <c r="A44" t="s" vm="13">
        <v>56</v>
      </c>
      <c r="B44" s="421">
        <v>324.73762927999707</v>
      </c>
      <c r="C44" s="420">
        <v>-74.754113030001292</v>
      </c>
      <c r="D44" s="39"/>
      <c r="E44" s="39"/>
      <c r="F44" s="39"/>
    </row>
    <row r="45" spans="1:6">
      <c r="A45" s="10" t="s">
        <v>139</v>
      </c>
      <c r="B45" s="292">
        <v>904.85745420999865</v>
      </c>
      <c r="C45" s="291">
        <v>840.56561623999903</v>
      </c>
      <c r="D45" s="39"/>
      <c r="E45" s="39"/>
      <c r="F45" s="39"/>
    </row>
    <row r="46" spans="1:6">
      <c r="A46" t="s" vm="14">
        <v>57</v>
      </c>
      <c r="B46" s="421">
        <v>-3.8407576899999998</v>
      </c>
      <c r="C46" s="420">
        <v>-3.2754547700000001</v>
      </c>
      <c r="D46" s="39"/>
      <c r="E46" s="39"/>
      <c r="F46" s="39"/>
    </row>
    <row r="47" spans="1:6">
      <c r="A47" s="10" t="s">
        <v>140</v>
      </c>
      <c r="B47" s="292">
        <v>901.0166965199985</v>
      </c>
      <c r="C47" s="291">
        <v>837.29016146999902</v>
      </c>
      <c r="D47" s="39"/>
      <c r="E47" s="39"/>
      <c r="F47" s="39"/>
    </row>
    <row r="48" spans="1:6">
      <c r="A48" t="s" vm="15">
        <v>141</v>
      </c>
      <c r="B48" s="421">
        <v>-0.9033331200000122</v>
      </c>
      <c r="C48" s="420">
        <v>1.4540507500000075</v>
      </c>
      <c r="D48" s="39"/>
      <c r="E48" s="39"/>
      <c r="F48" s="39"/>
    </row>
    <row r="49" spans="1:6">
      <c r="A49" s="10" t="s">
        <v>142</v>
      </c>
      <c r="B49" s="292">
        <v>900.11336339999855</v>
      </c>
      <c r="C49" s="291">
        <v>838.7442122199991</v>
      </c>
      <c r="D49" s="39"/>
      <c r="E49" s="39"/>
      <c r="F49" s="39"/>
    </row>
    <row r="50" spans="1:6">
      <c r="A50" t="s" vm="16">
        <v>143</v>
      </c>
      <c r="B50" s="292">
        <v>-198.05065299999998</v>
      </c>
      <c r="C50" s="291">
        <v>-184.5237267</v>
      </c>
      <c r="D50" s="39"/>
      <c r="E50" s="39"/>
      <c r="F50" s="39"/>
    </row>
    <row r="51" spans="1:6" ht="15.75" thickBot="1">
      <c r="A51" s="271" t="s">
        <v>144</v>
      </c>
      <c r="B51" s="422">
        <v>702.06271039999854</v>
      </c>
      <c r="C51" s="423">
        <v>654.22048551999899</v>
      </c>
      <c r="D51" s="39"/>
      <c r="E51" s="39"/>
      <c r="F51" s="39"/>
    </row>
    <row r="52" spans="1:6">
      <c r="B52" s="39"/>
      <c r="C52" s="39"/>
      <c r="D52" s="39"/>
      <c r="E52" s="39"/>
      <c r="F52" s="39"/>
    </row>
    <row r="53" spans="1:6" ht="17.25">
      <c r="A53" s="73" t="s">
        <v>380</v>
      </c>
    </row>
    <row r="54" spans="1:6">
      <c r="A54" s="116" t="s">
        <v>130</v>
      </c>
      <c r="B54" s="82" t="s" vm="101">
        <v>131</v>
      </c>
      <c r="C54" s="15" t="s" vm="102">
        <v>132</v>
      </c>
      <c r="D54" s="15" t="s" vm="7">
        <v>133</v>
      </c>
      <c r="E54" s="15" t="s" vm="8">
        <v>134</v>
      </c>
    </row>
    <row r="55" spans="1:6">
      <c r="A55" t="s" vm="11">
        <v>44</v>
      </c>
      <c r="B55" s="292">
        <v>0.33785000000000009</v>
      </c>
      <c r="C55" s="291">
        <v>2.8893110000000045E-2</v>
      </c>
      <c r="D55" s="291">
        <v>-0.14443074000000006</v>
      </c>
      <c r="E55" s="291">
        <v>-8.5296280000000113E-2</v>
      </c>
    </row>
    <row r="56" spans="1:6">
      <c r="A56" t="s" vm="12">
        <v>54</v>
      </c>
      <c r="B56" s="292">
        <v>100.56313969999999</v>
      </c>
      <c r="C56" s="291">
        <v>78.735303309999992</v>
      </c>
      <c r="D56" s="291">
        <v>105.82928317999999</v>
      </c>
      <c r="E56" s="291">
        <v>107.94437208000001</v>
      </c>
    </row>
    <row r="57" spans="1:6">
      <c r="A57" t="s" vm="13">
        <v>56</v>
      </c>
      <c r="B57" s="421">
        <v>-1.15156E-3</v>
      </c>
      <c r="C57" s="420">
        <v>-6.6714999999999993E-4</v>
      </c>
      <c r="D57" s="420">
        <v>-3.8569999999999998E-5</v>
      </c>
      <c r="E57" s="420">
        <v>1.3780000000000002E-4</v>
      </c>
    </row>
    <row r="58" spans="1:6">
      <c r="A58" s="10" t="s">
        <v>139</v>
      </c>
      <c r="B58" s="292">
        <v>100.89983813999999</v>
      </c>
      <c r="C58" s="291">
        <v>78.763529269999978</v>
      </c>
      <c r="D58" s="291">
        <v>105.68481387</v>
      </c>
      <c r="E58" s="291">
        <v>107.8592136</v>
      </c>
    </row>
    <row r="59" spans="1:6">
      <c r="A59" t="s" vm="14">
        <v>57</v>
      </c>
      <c r="B59" s="421">
        <v>-98.927903720000032</v>
      </c>
      <c r="C59" s="420">
        <v>-78.079305219999966</v>
      </c>
      <c r="D59" s="420">
        <v>-94.484211940000051</v>
      </c>
      <c r="E59" s="420">
        <v>-104.76698288999995</v>
      </c>
    </row>
    <row r="60" spans="1:6">
      <c r="A60" s="10" t="s">
        <v>140</v>
      </c>
      <c r="B60" s="292">
        <v>1.9719344199999571</v>
      </c>
      <c r="C60" s="291">
        <v>0.68422405000001196</v>
      </c>
      <c r="D60" s="291">
        <v>11.200601929999948</v>
      </c>
      <c r="E60" s="291">
        <v>3.0922307100000532</v>
      </c>
    </row>
    <row r="61" spans="1:6">
      <c r="A61" t="s" vm="15">
        <v>141</v>
      </c>
      <c r="B61" s="421">
        <v>0</v>
      </c>
      <c r="C61" s="420">
        <v>0</v>
      </c>
      <c r="D61" s="420">
        <v>0</v>
      </c>
      <c r="E61" s="420">
        <v>0</v>
      </c>
    </row>
    <row r="62" spans="1:6">
      <c r="A62" s="10" t="s">
        <v>142</v>
      </c>
      <c r="B62" s="292">
        <v>1.9719344199999571</v>
      </c>
      <c r="C62" s="291">
        <v>0.68422405000001196</v>
      </c>
      <c r="D62" s="291">
        <v>11.200601929999948</v>
      </c>
      <c r="E62" s="291">
        <v>3.0922307100000532</v>
      </c>
    </row>
    <row r="63" spans="1:6">
      <c r="A63" t="s" vm="16">
        <v>143</v>
      </c>
      <c r="B63" s="292">
        <v>-0.45489800000000002</v>
      </c>
      <c r="C63" s="291">
        <v>-0.15053</v>
      </c>
      <c r="D63" s="291">
        <v>-2.4641310000000001</v>
      </c>
      <c r="E63" s="291">
        <v>-0.68028999999999995</v>
      </c>
    </row>
    <row r="64" spans="1:6" ht="15.75" thickBot="1">
      <c r="A64" s="271" t="s">
        <v>144</v>
      </c>
      <c r="B64" s="422">
        <v>1.5170364199999571</v>
      </c>
      <c r="C64" s="423">
        <v>0.53369405000001191</v>
      </c>
      <c r="D64" s="423">
        <v>8.7364709299999479</v>
      </c>
      <c r="E64" s="423">
        <v>2.4119407100000529</v>
      </c>
    </row>
    <row r="65" spans="1:5">
      <c r="B65" s="39"/>
      <c r="C65" s="39"/>
      <c r="D65" s="39"/>
      <c r="E65" s="39"/>
    </row>
    <row r="66" spans="1:5" ht="17.25">
      <c r="A66" s="73" t="s">
        <v>381</v>
      </c>
      <c r="D66" s="39"/>
      <c r="E66" s="39"/>
    </row>
    <row r="67" spans="1:5">
      <c r="A67" s="116" t="s">
        <v>130</v>
      </c>
      <c r="B67" s="82" t="s" vm="6">
        <v>163</v>
      </c>
      <c r="C67" s="15" t="s" vm="4">
        <v>164</v>
      </c>
      <c r="D67" s="39"/>
      <c r="E67" s="39"/>
    </row>
    <row r="68" spans="1:5">
      <c r="A68" t="s" vm="11">
        <v>44</v>
      </c>
      <c r="B68" s="292">
        <v>0.13701609000000037</v>
      </c>
      <c r="C68" s="291">
        <v>-0.61798326999999986</v>
      </c>
      <c r="D68" s="39"/>
      <c r="E68" s="39"/>
    </row>
    <row r="69" spans="1:5">
      <c r="A69" t="s" vm="12">
        <v>54</v>
      </c>
      <c r="B69" s="292">
        <v>393.07209827000003</v>
      </c>
      <c r="C69" s="291">
        <v>327.37740695999997</v>
      </c>
      <c r="D69" s="39"/>
      <c r="E69" s="39"/>
    </row>
    <row r="70" spans="1:5">
      <c r="A70" t="s" vm="13">
        <v>56</v>
      </c>
      <c r="B70" s="421">
        <v>-1.7194799999999998E-3</v>
      </c>
      <c r="C70" s="420">
        <v>1.8469199999999999E-3</v>
      </c>
      <c r="D70" s="39"/>
      <c r="E70" s="39"/>
    </row>
    <row r="71" spans="1:5">
      <c r="A71" s="10" t="s">
        <v>139</v>
      </c>
      <c r="B71" s="292">
        <v>393.20739487999998</v>
      </c>
      <c r="C71" s="291">
        <v>326.76127061</v>
      </c>
      <c r="D71" s="39"/>
      <c r="E71" s="39"/>
    </row>
    <row r="72" spans="1:5">
      <c r="A72" t="s" vm="14">
        <v>57</v>
      </c>
      <c r="B72" s="421">
        <v>-376.25840376999957</v>
      </c>
      <c r="C72" s="420">
        <v>-292.24924436999999</v>
      </c>
      <c r="D72" s="39"/>
      <c r="E72" s="39"/>
    </row>
    <row r="73" spans="1:5">
      <c r="A73" s="10" t="s">
        <v>140</v>
      </c>
      <c r="B73" s="292">
        <v>16.948991110000431</v>
      </c>
      <c r="C73" s="291">
        <v>34.512026240000012</v>
      </c>
      <c r="D73" s="39"/>
      <c r="E73" s="39"/>
    </row>
    <row r="74" spans="1:5">
      <c r="A74" t="s" vm="15">
        <v>141</v>
      </c>
      <c r="B74" s="421">
        <v>0</v>
      </c>
      <c r="C74" s="420">
        <v>0</v>
      </c>
      <c r="D74" s="39"/>
      <c r="E74" s="39"/>
    </row>
    <row r="75" spans="1:5">
      <c r="A75" s="10" t="s">
        <v>142</v>
      </c>
      <c r="B75" s="292">
        <v>16.948991110000431</v>
      </c>
      <c r="C75" s="291">
        <v>34.512026240000012</v>
      </c>
      <c r="D75" s="39"/>
      <c r="E75" s="39"/>
    </row>
    <row r="76" spans="1:5">
      <c r="A76" t="s" vm="16">
        <v>143</v>
      </c>
      <c r="B76" s="292">
        <v>-3.7498490000000002</v>
      </c>
      <c r="C76" s="291">
        <v>-7.6517970000000002</v>
      </c>
      <c r="D76" s="39"/>
      <c r="E76" s="39"/>
    </row>
    <row r="77" spans="1:5" ht="15.75" thickBot="1">
      <c r="A77" s="271" t="s">
        <v>144</v>
      </c>
      <c r="B77" s="422">
        <v>13.199142110000432</v>
      </c>
      <c r="C77" s="423">
        <v>26.86022924000001</v>
      </c>
    </row>
    <row r="78" spans="1:5">
      <c r="B78" s="39"/>
      <c r="C78" s="39"/>
    </row>
    <row r="79" spans="1:5">
      <c r="A79" s="73" t="s">
        <v>382</v>
      </c>
    </row>
    <row r="80" spans="1:5">
      <c r="A80" s="116" t="s">
        <v>130</v>
      </c>
      <c r="B80" s="82" t="s" vm="101">
        <v>131</v>
      </c>
      <c r="C80" s="15" t="s" vm="102">
        <v>132</v>
      </c>
      <c r="D80" s="15" t="s" vm="7">
        <v>133</v>
      </c>
      <c r="E80" s="15" t="s" vm="8">
        <v>134</v>
      </c>
    </row>
    <row r="81" spans="1:5">
      <c r="A81" t="s" vm="11">
        <v>44</v>
      </c>
      <c r="B81" s="292">
        <v>1.2096283300000001</v>
      </c>
      <c r="C81" s="291">
        <v>1.2354205900000004</v>
      </c>
      <c r="D81" s="291">
        <v>0.95736738999999904</v>
      </c>
      <c r="E81" s="291">
        <v>0.85651052000000005</v>
      </c>
    </row>
    <row r="82" spans="1:5">
      <c r="A82" t="s" vm="12">
        <v>54</v>
      </c>
      <c r="B82" s="292">
        <v>84.819234990000027</v>
      </c>
      <c r="C82" s="291">
        <v>97.752851500000062</v>
      </c>
      <c r="D82" s="291">
        <v>122.51517664000005</v>
      </c>
      <c r="E82" s="291">
        <v>90.844288830000039</v>
      </c>
    </row>
    <row r="83" spans="1:5">
      <c r="A83" t="s" vm="13">
        <v>56</v>
      </c>
      <c r="B83" s="421">
        <v>0</v>
      </c>
      <c r="C83" s="420">
        <v>0</v>
      </c>
      <c r="D83" s="420">
        <v>0</v>
      </c>
      <c r="E83" s="420">
        <v>0</v>
      </c>
    </row>
    <row r="84" spans="1:5">
      <c r="A84" s="10" t="s">
        <v>139</v>
      </c>
      <c r="B84" s="292">
        <v>86.028863320000028</v>
      </c>
      <c r="C84" s="291">
        <v>98.988272090000066</v>
      </c>
      <c r="D84" s="291">
        <v>123.47254403000005</v>
      </c>
      <c r="E84" s="291">
        <v>91.70079935000004</v>
      </c>
    </row>
    <row r="85" spans="1:5">
      <c r="A85" t="s" vm="14">
        <v>57</v>
      </c>
      <c r="B85" s="421">
        <v>-98.946285670000009</v>
      </c>
      <c r="C85" s="420">
        <v>-97.955327729999993</v>
      </c>
      <c r="D85" s="420">
        <v>-95.742235840000006</v>
      </c>
      <c r="E85" s="420">
        <v>-88.742510510000059</v>
      </c>
    </row>
    <row r="86" spans="1:5">
      <c r="A86" s="10" t="s">
        <v>140</v>
      </c>
      <c r="B86" s="292">
        <v>-12.917422349999979</v>
      </c>
      <c r="C86" s="291">
        <v>1.0329443600000738</v>
      </c>
      <c r="D86" s="291">
        <v>27.730308190000041</v>
      </c>
      <c r="E86" s="291">
        <v>2.9582888399999736</v>
      </c>
    </row>
    <row r="87" spans="1:5">
      <c r="A87" t="s" vm="15">
        <v>141</v>
      </c>
      <c r="B87" s="421">
        <v>0</v>
      </c>
      <c r="C87" s="420">
        <v>0</v>
      </c>
      <c r="D87" s="420">
        <v>0</v>
      </c>
      <c r="E87" s="420">
        <v>0</v>
      </c>
    </row>
    <row r="88" spans="1:5">
      <c r="A88" s="10" t="s">
        <v>142</v>
      </c>
      <c r="B88" s="292">
        <v>-12.917422349999979</v>
      </c>
      <c r="C88" s="291">
        <v>1.0329443600000738</v>
      </c>
      <c r="D88" s="291">
        <v>27.730308190000041</v>
      </c>
      <c r="E88" s="291">
        <v>2.9582888399999736</v>
      </c>
    </row>
    <row r="89" spans="1:5">
      <c r="A89" t="s" vm="16">
        <v>143</v>
      </c>
      <c r="B89" s="292">
        <v>2.71452954</v>
      </c>
      <c r="C89" s="291">
        <v>-0.22724776000000002</v>
      </c>
      <c r="D89" s="291">
        <v>-6.1006677799999993</v>
      </c>
      <c r="E89" s="291">
        <v>-0.65082300000000004</v>
      </c>
    </row>
    <row r="90" spans="1:5" ht="15.75" thickBot="1">
      <c r="A90" s="271" t="s">
        <v>144</v>
      </c>
      <c r="B90" s="422">
        <v>-10.20289280999998</v>
      </c>
      <c r="C90" s="423">
        <v>0.80569660000007393</v>
      </c>
      <c r="D90" s="423">
        <v>21.629640410000039</v>
      </c>
      <c r="E90" s="423">
        <v>2.3074658399999737</v>
      </c>
    </row>
    <row r="92" spans="1:5">
      <c r="A92" s="73" t="s">
        <v>383</v>
      </c>
    </row>
    <row r="93" spans="1:5">
      <c r="A93" s="116" t="s">
        <v>130</v>
      </c>
      <c r="B93" s="82" t="s" vm="6">
        <v>163</v>
      </c>
      <c r="C93" s="15" t="s" vm="4">
        <v>164</v>
      </c>
    </row>
    <row r="94" spans="1:5">
      <c r="A94" t="s" vm="11">
        <v>44</v>
      </c>
      <c r="B94" s="292">
        <v>4.2589268299999983</v>
      </c>
      <c r="C94" s="291">
        <v>2.4947776599999991</v>
      </c>
    </row>
    <row r="95" spans="1:5">
      <c r="A95" t="s" vm="12">
        <v>54</v>
      </c>
      <c r="B95" s="292">
        <v>395.93155196000015</v>
      </c>
      <c r="C95" s="291">
        <v>448.64879052000015</v>
      </c>
    </row>
    <row r="96" spans="1:5">
      <c r="A96" t="s" vm="13">
        <v>56</v>
      </c>
      <c r="B96" s="421">
        <v>0</v>
      </c>
      <c r="C96" s="420">
        <v>0</v>
      </c>
    </row>
    <row r="97" spans="1:3">
      <c r="A97" s="10" t="s">
        <v>139</v>
      </c>
      <c r="B97" s="292">
        <v>400.19047879000016</v>
      </c>
      <c r="C97" s="291">
        <v>451.14356818000016</v>
      </c>
    </row>
    <row r="98" spans="1:3">
      <c r="A98" t="s" vm="14">
        <v>57</v>
      </c>
      <c r="B98" s="421">
        <v>-381.3863597499996</v>
      </c>
      <c r="C98" s="420">
        <v>-391.09935045999993</v>
      </c>
    </row>
    <row r="99" spans="1:3">
      <c r="A99" s="10" t="s">
        <v>140</v>
      </c>
      <c r="B99" s="292">
        <v>18.804119040000558</v>
      </c>
      <c r="C99" s="291">
        <v>60.044217720000269</v>
      </c>
    </row>
    <row r="100" spans="1:3">
      <c r="A100" t="s" vm="15">
        <v>141</v>
      </c>
      <c r="B100" s="421">
        <v>0</v>
      </c>
      <c r="C100" s="420">
        <v>0</v>
      </c>
    </row>
    <row r="101" spans="1:3">
      <c r="A101" s="10" t="s">
        <v>142</v>
      </c>
      <c r="B101" s="292">
        <v>18.804119040000558</v>
      </c>
      <c r="C101" s="291">
        <v>60.044217720000269</v>
      </c>
    </row>
    <row r="102" spans="1:3">
      <c r="A102" t="s" vm="16">
        <v>143</v>
      </c>
      <c r="B102" s="292">
        <v>-4.2642090000000001</v>
      </c>
      <c r="C102" s="291">
        <v>-13.379104999999999</v>
      </c>
    </row>
    <row r="103" spans="1:3" ht="15.75" thickBot="1">
      <c r="A103" s="271" t="s">
        <v>144</v>
      </c>
      <c r="B103" s="422">
        <v>14.539910040000558</v>
      </c>
      <c r="C103" s="423">
        <v>46.665112720000266</v>
      </c>
    </row>
  </sheetData>
  <pageMargins left="0.7" right="0.7" top="0.75" bottom="0.75" header="0.3" footer="0.3"/>
  <pageSetup paperSize="9" scale="48" fitToHeight="0" orientation="portrait" r:id="rId1"/>
  <headerFooter>
    <oddHeader xml:space="preserve">&amp;RFactbook - SpareBank 1 SR-Bank Group </oddHeader>
    <oddFooter>&amp;R&amp;P av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76BF97DBCB9914B9158A56019E15D08" ma:contentTypeVersion="4" ma:contentTypeDescription="Opprett et nytt dokument." ma:contentTypeScope="" ma:versionID="babc23a00bc93a25c8482be13fff285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b982b83f4efe4af0dc1f0bedac8f9459"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E1ECE6-0866-4F61-8F53-B2479C9D1C32}">
  <ds:schemaRefs>
    <ds:schemaRef ds:uri="http://schemas.microsoft.com/sharepoint/v3/contenttype/forms"/>
  </ds:schemaRefs>
</ds:datastoreItem>
</file>

<file path=customXml/itemProps2.xml><?xml version="1.0" encoding="utf-8"?>
<ds:datastoreItem xmlns:ds="http://schemas.openxmlformats.org/officeDocument/2006/customXml" ds:itemID="{4036732F-8D3B-4205-9968-E75D95F50B56}"/>
</file>

<file path=customXml/itemProps3.xml><?xml version="1.0" encoding="utf-8"?>
<ds:datastoreItem xmlns:ds="http://schemas.openxmlformats.org/officeDocument/2006/customXml" ds:itemID="{D40A2492-E317-4A34-8E7A-91AF63811BAD}">
  <ds:schemaRefs>
    <ds:schemaRef ds:uri="http://purl.org/dc/terms/"/>
    <ds:schemaRef ds:uri="http://purl.org/dc/dcmitype/"/>
    <ds:schemaRef ds:uri="http://www.w3.org/XML/1998/namespace"/>
    <ds:schemaRef ds:uri="http://purl.org/dc/elements/1.1/"/>
    <ds:schemaRef ds:uri="d4cc6d02-e547-4b8a-aa32-f1de7cf580b4"/>
    <ds:schemaRef ds:uri="http://schemas.microsoft.com/office/2006/documentManagement/types"/>
    <ds:schemaRef ds:uri="http://schemas.microsoft.com/office/infopath/2007/PartnerControls"/>
    <ds:schemaRef ds:uri="http://schemas.openxmlformats.org/package/2006/metadata/core-properties"/>
    <ds:schemaRef ds:uri="a3d310ad-ff41-4ac4-b61e-e7dd1401a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22</vt:i4>
      </vt:variant>
      <vt:variant>
        <vt:lpstr>Navngitte områder</vt:lpstr>
      </vt:variant>
      <vt:variant>
        <vt:i4>13</vt:i4>
      </vt:variant>
    </vt:vector>
  </HeadingPairs>
  <TitlesOfParts>
    <vt:vector size="35" baseType="lpstr">
      <vt:lpstr>Front page</vt:lpstr>
      <vt:lpstr>Contact info</vt:lpstr>
      <vt:lpstr>Contents</vt:lpstr>
      <vt:lpstr>Chapter 1</vt:lpstr>
      <vt:lpstr>1.1 Fin. results &amp; key fig.</vt:lpstr>
      <vt:lpstr>1.2 NII</vt:lpstr>
      <vt:lpstr>1.3 Non-NII</vt:lpstr>
      <vt:lpstr>1.4 Operating expenses</vt:lpstr>
      <vt:lpstr>1.5 Subsidiaries</vt:lpstr>
      <vt:lpstr>1.5 Ownership interest</vt:lpstr>
      <vt:lpstr>1.6 Loans &amp; fin. comm.</vt:lpstr>
      <vt:lpstr>1.7 Liq&amp;funding (1)</vt:lpstr>
      <vt:lpstr>1.7 Liq&amp;funding (2)</vt:lpstr>
      <vt:lpstr>1.7 Ratings</vt:lpstr>
      <vt:lpstr>1.7 Major shareholders</vt:lpstr>
      <vt:lpstr>1.8 Cap.adeq</vt:lpstr>
      <vt:lpstr>1.9 Sustainable financing</vt:lpstr>
      <vt:lpstr>Chapter 2</vt:lpstr>
      <vt:lpstr>2.1 Fin perf</vt:lpstr>
      <vt:lpstr>2.2 RM</vt:lpstr>
      <vt:lpstr>2.3 CM</vt:lpstr>
      <vt:lpstr>2 4 SME</vt:lpstr>
      <vt:lpstr>'1.1 Fin. results &amp; key fig.'!Utskriftsområde</vt:lpstr>
      <vt:lpstr>'1.2 NII'!Utskriftsområde</vt:lpstr>
      <vt:lpstr>'1.5 Ownership interest'!Utskriftsområde</vt:lpstr>
      <vt:lpstr>'1.5 Subsidiaries'!Utskriftsområde</vt:lpstr>
      <vt:lpstr>'1.7 Liq&amp;funding (1)'!Utskriftsområde</vt:lpstr>
      <vt:lpstr>'1.7 Liq&amp;funding (2)'!Utskriftsområde</vt:lpstr>
      <vt:lpstr>'1.7 Ratings'!Utskriftsområde</vt:lpstr>
      <vt:lpstr>'1.8 Cap.adeq'!Utskriftsområde</vt:lpstr>
      <vt:lpstr>'2.2 RM'!Utskriftsområde</vt:lpstr>
      <vt:lpstr>'Chapter 1'!Utskriftsområde</vt:lpstr>
      <vt:lpstr>'Chapter 2'!Utskriftsområde</vt:lpstr>
      <vt:lpstr>Contents!Utskriftsområde</vt:lpstr>
      <vt:lpstr>'Front page'!Utskriftsområde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Henriette Hansen</dc:creator>
  <cp:keywords/>
  <dc:description/>
  <cp:lastModifiedBy>Henriette Hansen</cp:lastModifiedBy>
  <cp:revision/>
  <dcterms:created xsi:type="dcterms:W3CDTF">2022-11-08T05:52:51Z</dcterms:created>
  <dcterms:modified xsi:type="dcterms:W3CDTF">2023-02-09T07:33:14Z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ies>
</file>